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30" windowWidth="14370" windowHeight="11640" activeTab="0"/>
  </bookViews>
  <sheets>
    <sheet name="HERREN" sheetId="1" r:id="rId1"/>
  </sheets>
  <externalReferences>
    <externalReference r:id="rId4"/>
  </externalReferences>
  <definedNames>
    <definedName name="_xlnm.Print_Area" localSheetId="0">'HERREN'!$A$2:$M$53</definedName>
    <definedName name="_xlnm.Print_Titles" localSheetId="0">'HERREN'!$2:$2</definedName>
  </definedNames>
  <calcPr fullCalcOnLoad="1"/>
</workbook>
</file>

<file path=xl/sharedStrings.xml><?xml version="1.0" encoding="utf-8"?>
<sst xmlns="http://schemas.openxmlformats.org/spreadsheetml/2006/main" count="397" uniqueCount="216">
  <si>
    <t>NAME</t>
  </si>
  <si>
    <t>VORNAME</t>
  </si>
  <si>
    <t>VEREIN</t>
  </si>
  <si>
    <t>MURRHARDT</t>
  </si>
  <si>
    <t>AUENWALD</t>
  </si>
  <si>
    <t>ASPACH</t>
  </si>
  <si>
    <t>SUMME</t>
  </si>
  <si>
    <t>AK</t>
  </si>
  <si>
    <t>JG</t>
  </si>
  <si>
    <t>NEUHÜTTEN</t>
  </si>
  <si>
    <t xml:space="preserve">Beste 3 </t>
  </si>
  <si>
    <t xml:space="preserve"> </t>
  </si>
  <si>
    <t>Maurer</t>
  </si>
  <si>
    <t>Jürgen</t>
  </si>
  <si>
    <t>Lauftreff Auenwald</t>
  </si>
  <si>
    <t>Nothstein</t>
  </si>
  <si>
    <t>Matthias</t>
  </si>
  <si>
    <t>Murrtal - Runners</t>
  </si>
  <si>
    <t>Rietenauer Quellenläufer</t>
  </si>
  <si>
    <t>Kreß</t>
  </si>
  <si>
    <t>Tanja</t>
  </si>
  <si>
    <t>RSV Backnang  Waldrems</t>
  </si>
  <si>
    <t>M 50</t>
  </si>
  <si>
    <t>M 45</t>
  </si>
  <si>
    <t>M 35</t>
  </si>
  <si>
    <t>W 35</t>
  </si>
  <si>
    <t>W 40</t>
  </si>
  <si>
    <t>Canz</t>
  </si>
  <si>
    <t>Nicole</t>
  </si>
  <si>
    <t>W 50</t>
  </si>
  <si>
    <t>LT Auenwald</t>
  </si>
  <si>
    <t>Jope</t>
  </si>
  <si>
    <t>Titze</t>
  </si>
  <si>
    <t>Bernd</t>
  </si>
  <si>
    <t>M 55</t>
  </si>
  <si>
    <t>LG Neuhütten</t>
  </si>
  <si>
    <t>Seitz</t>
  </si>
  <si>
    <t>Mathias</t>
  </si>
  <si>
    <t>M 60</t>
  </si>
  <si>
    <t>TV Ingersheim</t>
  </si>
  <si>
    <t>Reinecke</t>
  </si>
  <si>
    <t>Swen Pierre</t>
  </si>
  <si>
    <t>M 40</t>
  </si>
  <si>
    <t>Wahl</t>
  </si>
  <si>
    <t>Carmen</t>
  </si>
  <si>
    <t>W 45</t>
  </si>
  <si>
    <t>Scarlett</t>
  </si>
  <si>
    <t>Peterson</t>
  </si>
  <si>
    <t>Stoiber</t>
  </si>
  <si>
    <t>Perdita</t>
  </si>
  <si>
    <t>W 55</t>
  </si>
  <si>
    <t>Sczuka</t>
  </si>
  <si>
    <t>Reinhold</t>
  </si>
  <si>
    <t>Sportkreis Rems Murr</t>
  </si>
  <si>
    <t>Thomas</t>
  </si>
  <si>
    <t>M 30</t>
  </si>
  <si>
    <t>Flößer</t>
  </si>
  <si>
    <t>Monika</t>
  </si>
  <si>
    <t>Neutzner</t>
  </si>
  <si>
    <t>Martin</t>
  </si>
  <si>
    <t>Kroner</t>
  </si>
  <si>
    <t>Hans</t>
  </si>
  <si>
    <t>TSG Backnang</t>
  </si>
  <si>
    <t>Andreas</t>
  </si>
  <si>
    <t>Bölcke</t>
  </si>
  <si>
    <t>Stephan</t>
  </si>
  <si>
    <t>Funk</t>
  </si>
  <si>
    <t>Günther</t>
  </si>
  <si>
    <t>Tesat Spacecom</t>
  </si>
  <si>
    <t>Wieland</t>
  </si>
  <si>
    <t>Rainer</t>
  </si>
  <si>
    <t>Birkmannsweiler</t>
  </si>
  <si>
    <t>Sirnsak</t>
  </si>
  <si>
    <t>Tim</t>
  </si>
  <si>
    <t>Siegle</t>
  </si>
  <si>
    <t>Immanuel</t>
  </si>
  <si>
    <t>Großerlach</t>
  </si>
  <si>
    <t>Martini</t>
  </si>
  <si>
    <t>Ronald</t>
  </si>
  <si>
    <t>SVS Emmerzhausen</t>
  </si>
  <si>
    <t>W 30</t>
  </si>
  <si>
    <t>Jutta</t>
  </si>
  <si>
    <t>Silvia</t>
  </si>
  <si>
    <t>Baumann</t>
  </si>
  <si>
    <t>Wildes Huhn Silvia Auenw.</t>
  </si>
  <si>
    <t>Kurz</t>
  </si>
  <si>
    <t>Simone</t>
  </si>
  <si>
    <t>Melanie</t>
  </si>
  <si>
    <t>Stettner</t>
  </si>
  <si>
    <t>Jenny</t>
  </si>
  <si>
    <t>Schuhmann</t>
  </si>
  <si>
    <t>Juliane</t>
  </si>
  <si>
    <t>Maier</t>
  </si>
  <si>
    <t>Eugen</t>
  </si>
  <si>
    <t>Spiegelberg Nassach</t>
  </si>
  <si>
    <t>Dieter</t>
  </si>
  <si>
    <t>M 70</t>
  </si>
  <si>
    <t>Schurr</t>
  </si>
  <si>
    <t>Benedikt</t>
  </si>
  <si>
    <t>TV Rot am See</t>
  </si>
  <si>
    <t>Ackermann</t>
  </si>
  <si>
    <t xml:space="preserve">Klaus  </t>
  </si>
  <si>
    <t>Helmut</t>
  </si>
  <si>
    <t>FVC Auenwald</t>
  </si>
  <si>
    <t>Lück</t>
  </si>
  <si>
    <t>Volker</t>
  </si>
  <si>
    <t>Siegmund</t>
  </si>
  <si>
    <t>Müller</t>
  </si>
  <si>
    <t>KSK Waiblingen</t>
  </si>
  <si>
    <t>Achim</t>
  </si>
  <si>
    <t>Wöhrle</t>
  </si>
  <si>
    <t>Rolf</t>
  </si>
  <si>
    <t>Deininger</t>
  </si>
  <si>
    <t>Aktiv Sport Fichtenberg</t>
  </si>
  <si>
    <t>Huber</t>
  </si>
  <si>
    <t>Backnang</t>
  </si>
  <si>
    <t>Michael</t>
  </si>
  <si>
    <t>Mönch</t>
  </si>
  <si>
    <t>Uwe</t>
  </si>
  <si>
    <t>Mager</t>
  </si>
  <si>
    <t>Jonas</t>
  </si>
  <si>
    <t>Grün &amp; Mager GmbH</t>
  </si>
  <si>
    <t>Setz</t>
  </si>
  <si>
    <t>Sascha</t>
  </si>
  <si>
    <t>Max Eyth Realschule BK</t>
  </si>
  <si>
    <t>Kern</t>
  </si>
  <si>
    <t>Peter</t>
  </si>
  <si>
    <t>TSV Hüttlingen</t>
  </si>
  <si>
    <t>Walter</t>
  </si>
  <si>
    <t>Blum</t>
  </si>
  <si>
    <t>Kienzler</t>
  </si>
  <si>
    <t>BSG KSK Ludwigsburg</t>
  </si>
  <si>
    <t>Huy</t>
  </si>
  <si>
    <t>LG Kernen</t>
  </si>
  <si>
    <t>Hesser</t>
  </si>
  <si>
    <t>Oliver</t>
  </si>
  <si>
    <t>Dietrich</t>
  </si>
  <si>
    <t>Veronika</t>
  </si>
  <si>
    <t>Seibert</t>
  </si>
  <si>
    <t>Karin</t>
  </si>
  <si>
    <t>Würzburg</t>
  </si>
  <si>
    <t>TEAM Sportkreis Rems-Murr</t>
  </si>
  <si>
    <t>Gruber</t>
  </si>
  <si>
    <t>Gernot</t>
  </si>
  <si>
    <t>Werner</t>
  </si>
  <si>
    <t>Andrea</t>
  </si>
  <si>
    <t>Pfitzenmaier</t>
  </si>
  <si>
    <t>Weissach i.T.</t>
  </si>
  <si>
    <t>Wertenauer</t>
  </si>
  <si>
    <t>Birgit</t>
  </si>
  <si>
    <t>Bühler</t>
  </si>
  <si>
    <t>Ulli</t>
  </si>
  <si>
    <t>Neufürstenhütte</t>
  </si>
  <si>
    <t>Stöcker</t>
  </si>
  <si>
    <t>SSV Schwäbisch Hall</t>
  </si>
  <si>
    <t>Petri</t>
  </si>
  <si>
    <t>Bettina</t>
  </si>
  <si>
    <t>Salon Bettina Winnenden</t>
  </si>
  <si>
    <t>M 20</t>
  </si>
  <si>
    <t>Murrtal-Runners</t>
  </si>
  <si>
    <t>Igor</t>
  </si>
  <si>
    <t>Schiffner</t>
  </si>
  <si>
    <t>Bauintact Bietigheim</t>
  </si>
  <si>
    <t>Klaus</t>
  </si>
  <si>
    <t>Schilk</t>
  </si>
  <si>
    <t>BayWa Backnang</t>
  </si>
  <si>
    <t>Gerald</t>
  </si>
  <si>
    <t>Braun</t>
  </si>
  <si>
    <t>Oppenweiler</t>
  </si>
  <si>
    <t>Broß</t>
  </si>
  <si>
    <t>Roland</t>
  </si>
  <si>
    <t>Dull</t>
  </si>
  <si>
    <t>LT Backnang</t>
  </si>
  <si>
    <t>Geier</t>
  </si>
  <si>
    <t>Burgel</t>
  </si>
  <si>
    <t>Lena</t>
  </si>
  <si>
    <t>W 20</t>
  </si>
  <si>
    <t>Pittelkow</t>
  </si>
  <si>
    <t>Norbert</t>
  </si>
  <si>
    <t>Platz</t>
  </si>
  <si>
    <t>Hellmann</t>
  </si>
  <si>
    <t>M18/19</t>
  </si>
  <si>
    <t>M16/17</t>
  </si>
  <si>
    <t>Gabi</t>
  </si>
  <si>
    <t>Wiedenmann</t>
  </si>
  <si>
    <t>Hannelore</t>
  </si>
  <si>
    <t>Brigitte</t>
  </si>
  <si>
    <t>LT Sulz a. Eck</t>
  </si>
  <si>
    <t>W 65</t>
  </si>
  <si>
    <t>activity-racing-team</t>
  </si>
  <si>
    <t>Lauftreff Gemmingen</t>
  </si>
  <si>
    <t>Stuttgart</t>
  </si>
  <si>
    <t>Bäuml</t>
  </si>
  <si>
    <t>Sulzbach</t>
  </si>
  <si>
    <t>Spahmann</t>
  </si>
  <si>
    <t>Weik</t>
  </si>
  <si>
    <t>Roeger</t>
  </si>
  <si>
    <t>Margit</t>
  </si>
  <si>
    <t>Schad</t>
  </si>
  <si>
    <t>fitundfun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</si>
  <si>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</si>
  <si>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</si>
  <si>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</si>
  <si>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</si>
  <si>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</si>
  <si>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</si>
  <si>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</si>
  <si>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</si>
  <si>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</si>
  <si>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</si>
  <si>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</si>
  <si>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</si>
  <si>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</si>
  <si>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</si>
  <si>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DAMEN</t>
  </si>
  <si>
    <t>HERREN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</si>
</sst>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sz val="11"/>
      <color rgb="FF9C65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8" fillId="20" borderId="1" applyNumberFormat="0" applyAlignment="0" applyProtection="0"/>
    <xf numFmtId="0" fontId="6" fillId="3" borderId="0" applyNumberFormat="0" applyBorder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1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14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7" borderId="2" applyNumberFormat="0" applyAlignment="0" applyProtection="0"/>
    <xf numFmtId="0" fontId="10" fillId="0" borderId="8" applyNumberFormat="0" applyFill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21" borderId="3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6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2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1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17" fillId="0" borderId="14" xfId="0" applyFont="1" applyBorder="1" applyAlignment="1">
      <alignment horizontal="left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Neutral" xfId="82"/>
    <cellStyle name="Note" xfId="83"/>
    <cellStyle name="Notiz" xfId="84"/>
    <cellStyle name="Output" xfId="85"/>
    <cellStyle name="Percent" xfId="86"/>
    <cellStyle name="Schlecht" xfId="87"/>
    <cellStyle name="Title" xfId="88"/>
    <cellStyle name="Total" xfId="89"/>
    <cellStyle name="Überschrift" xfId="90"/>
    <cellStyle name="Überschrift 1" xfId="91"/>
    <cellStyle name="Überschrift 2" xfId="92"/>
    <cellStyle name="Überschrift 3" xfId="93"/>
    <cellStyle name="Überschrift 4" xfId="94"/>
    <cellStyle name="Verknüpfte Zelle" xfId="95"/>
    <cellStyle name="Currency" xfId="96"/>
    <cellStyle name="Currency [0]" xfId="97"/>
    <cellStyle name="Warnender Text" xfId="98"/>
    <cellStyle name="Warning Text" xfId="99"/>
    <cellStyle name="Zelle überprüfen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N2" sqref="N2"/>
    </sheetView>
  </sheetViews>
  <sheetFormatPr defaultColWidth="11.421875" defaultRowHeight="15"/>
  <cols>
    <col min="1" max="1" width="5.28125" style="0" customWidth="1"/>
    <col min="2" max="2" width="13.00390625" style="0" bestFit="1" customWidth="1"/>
    <col min="3" max="3" width="11.7109375" style="0" bestFit="1" customWidth="1"/>
    <col min="4" max="4" width="3.140625" style="0" bestFit="1" customWidth="1"/>
    <col min="5" max="5" width="3.57421875" style="27" bestFit="1" customWidth="1"/>
    <col min="6" max="6" width="7.57421875" style="0" bestFit="1" customWidth="1"/>
    <col min="7" max="7" width="26.00390625" style="0" bestFit="1" customWidth="1"/>
    <col min="8" max="8" width="12.57421875" style="0" bestFit="1" customWidth="1"/>
    <col min="9" max="9" width="11.57421875" style="7" bestFit="1" customWidth="1"/>
    <col min="10" max="10" width="12.00390625" style="0" bestFit="1" customWidth="1"/>
    <col min="11" max="11" width="8.140625" style="0" customWidth="1"/>
    <col min="12" max="13" width="8.140625" style="0" bestFit="1" customWidth="1"/>
  </cols>
  <sheetData>
    <row r="1" spans="1:2" ht="18.75">
      <c r="A1" s="29" t="s">
        <v>215</v>
      </c>
      <c r="B1" s="29"/>
    </row>
    <row r="2" spans="1:13" s="14" customFormat="1" ht="15">
      <c r="A2" s="11" t="s">
        <v>179</v>
      </c>
      <c r="B2" s="12" t="s">
        <v>0</v>
      </c>
      <c r="C2" s="12" t="s">
        <v>1</v>
      </c>
      <c r="D2" s="12" t="s">
        <v>8</v>
      </c>
      <c r="E2" s="26"/>
      <c r="F2" s="12" t="s">
        <v>7</v>
      </c>
      <c r="G2" s="12" t="s">
        <v>2</v>
      </c>
      <c r="H2" s="12" t="s">
        <v>3</v>
      </c>
      <c r="I2" s="13" t="s">
        <v>4</v>
      </c>
      <c r="J2" s="12" t="s">
        <v>9</v>
      </c>
      <c r="K2" s="12" t="s">
        <v>5</v>
      </c>
      <c r="L2" s="12" t="s">
        <v>6</v>
      </c>
      <c r="M2" s="12" t="s">
        <v>10</v>
      </c>
    </row>
    <row r="3" spans="1:13" ht="15">
      <c r="A3" s="10">
        <v>1</v>
      </c>
      <c r="B3" s="1" t="s">
        <v>119</v>
      </c>
      <c r="C3" s="1" t="s">
        <v>120</v>
      </c>
      <c r="D3" s="1">
        <v>89</v>
      </c>
      <c r="E3" s="8" t="s">
        <v>200</v>
      </c>
      <c r="F3" s="1" t="s">
        <v>158</v>
      </c>
      <c r="G3" s="1" t="s">
        <v>121</v>
      </c>
      <c r="H3" s="3">
        <v>0.024861111111111108</v>
      </c>
      <c r="I3" s="17"/>
      <c r="J3" s="17">
        <v>0.024398148148148145</v>
      </c>
      <c r="K3" s="3">
        <v>0.025405092592592594</v>
      </c>
      <c r="L3" s="3">
        <f>SUM(H3:K3)</f>
        <v>0.07466435185185184</v>
      </c>
      <c r="M3" s="2">
        <f>IF(OR(ISERROR(SMALL(H3:K3,1)),ISERROR(SMALL(H3:K3,2)),ISERROR(SMALL(H3:K3,3))),"",SMALL(H3:K3,1)+SMALL(H3:K3,2)+SMALL(H3:K3,3))</f>
        <v>0.07466435185185184</v>
      </c>
    </row>
    <row r="4" spans="1:13" ht="15">
      <c r="A4" s="10">
        <v>2</v>
      </c>
      <c r="B4" s="1" t="s">
        <v>132</v>
      </c>
      <c r="C4" s="1" t="s">
        <v>116</v>
      </c>
      <c r="D4" s="1">
        <v>78</v>
      </c>
      <c r="E4" s="8" t="s">
        <v>200</v>
      </c>
      <c r="F4" s="1" t="s">
        <v>55</v>
      </c>
      <c r="G4" s="1" t="s">
        <v>133</v>
      </c>
      <c r="H4" s="3">
        <v>0.02496527777777778</v>
      </c>
      <c r="I4" s="17">
        <v>0.025185185185185185</v>
      </c>
      <c r="J4" s="17">
        <v>0.02479166666666667</v>
      </c>
      <c r="K4" s="3"/>
      <c r="L4" s="3">
        <f>SUM(H4:K4)</f>
        <v>0.07494212962962964</v>
      </c>
      <c r="M4" s="2">
        <f>IF(OR(ISERROR(SMALL(H4:K4,1)),ISERROR(SMALL(H4:K4,2)),ISERROR(SMALL(H4:K4,3))),"",SMALL(H4:K4,1)+SMALL(H4:K4,2)+SMALL(H4:K4,3))</f>
        <v>0.07494212962962964</v>
      </c>
    </row>
    <row r="5" spans="1:13" ht="15">
      <c r="A5" s="10">
        <v>3</v>
      </c>
      <c r="B5" s="1" t="s">
        <v>85</v>
      </c>
      <c r="C5" s="1" t="s">
        <v>135</v>
      </c>
      <c r="D5" s="1">
        <v>74</v>
      </c>
      <c r="E5" s="8" t="s">
        <v>200</v>
      </c>
      <c r="F5" s="1" t="s">
        <v>24</v>
      </c>
      <c r="G5" s="1" t="s">
        <v>189</v>
      </c>
      <c r="H5" s="3">
        <v>0.026284722222222223</v>
      </c>
      <c r="I5" s="17"/>
      <c r="J5" s="17">
        <v>0.0253125</v>
      </c>
      <c r="K5" s="3">
        <v>0.02584490740740741</v>
      </c>
      <c r="L5" s="3">
        <f>SUM(H5:K5)</f>
        <v>0.07744212962962964</v>
      </c>
      <c r="M5" s="2">
        <f>IF(OR(ISERROR(SMALL(H5:K5,1)),ISERROR(SMALL(H5:K5,2)),ISERROR(SMALL(H5:K5,3))),"",SMALL(H5:K5,1)+SMALL(H5:K5,2)+SMALL(H5:K5,3))</f>
        <v>0.07744212962962964</v>
      </c>
    </row>
    <row r="6" spans="1:13" ht="15">
      <c r="A6" s="10">
        <v>4</v>
      </c>
      <c r="B6" s="4" t="s">
        <v>161</v>
      </c>
      <c r="C6" s="4" t="s">
        <v>160</v>
      </c>
      <c r="D6" s="9">
        <v>68</v>
      </c>
      <c r="E6" s="8" t="s">
        <v>200</v>
      </c>
      <c r="F6" s="4" t="s">
        <v>42</v>
      </c>
      <c r="G6" s="4" t="s">
        <v>162</v>
      </c>
      <c r="H6" s="4"/>
      <c r="I6" s="17">
        <v>0.02625</v>
      </c>
      <c r="J6" s="17">
        <v>0.025717592592592594</v>
      </c>
      <c r="K6" s="6">
        <v>0.02621527777777778</v>
      </c>
      <c r="L6" s="3">
        <f>SUM(H6:K6)</f>
        <v>0.07818287037037037</v>
      </c>
      <c r="M6" s="2">
        <f>IF(OR(ISERROR(SMALL(H6:K6,1)),ISERROR(SMALL(H6:K6,2)),ISERROR(SMALL(H6:K6,3))),"",SMALL(H6:K6,1)+SMALL(H6:K6,2)+SMALL(H6:K6,3))</f>
        <v>0.07818287037037037</v>
      </c>
    </row>
    <row r="7" spans="1:13" ht="15">
      <c r="A7" s="10">
        <v>5</v>
      </c>
      <c r="B7" s="1" t="s">
        <v>60</v>
      </c>
      <c r="C7" s="1" t="s">
        <v>61</v>
      </c>
      <c r="D7" s="1">
        <v>58</v>
      </c>
      <c r="E7" s="8" t="s">
        <v>200</v>
      </c>
      <c r="F7" s="1" t="s">
        <v>22</v>
      </c>
      <c r="G7" s="1" t="s">
        <v>17</v>
      </c>
      <c r="H7" s="3">
        <v>0.026226851851851852</v>
      </c>
      <c r="I7" s="17">
        <v>0.026168981481481477</v>
      </c>
      <c r="J7" s="17">
        <v>0.025983796296296297</v>
      </c>
      <c r="K7" s="3">
        <v>0.026504629629629628</v>
      </c>
      <c r="L7" s="3">
        <f>SUM(H7:K7)</f>
        <v>0.10488425925925926</v>
      </c>
      <c r="M7" s="2">
        <f>IF(OR(ISERROR(SMALL(H7:K7,1)),ISERROR(SMALL(H7:K7,2)),ISERROR(SMALL(H7:K7,3))),"",SMALL(H7:K7,1)+SMALL(H7:K7,2)+SMALL(H7:K7,3))</f>
        <v>0.07837962962962962</v>
      </c>
    </row>
    <row r="8" spans="1:13" ht="15">
      <c r="A8" s="10">
        <v>6</v>
      </c>
      <c r="B8" s="1" t="s">
        <v>72</v>
      </c>
      <c r="C8" s="1" t="s">
        <v>73</v>
      </c>
      <c r="D8" s="1">
        <v>92</v>
      </c>
      <c r="E8" s="8" t="s">
        <v>200</v>
      </c>
      <c r="F8" s="1" t="s">
        <v>181</v>
      </c>
      <c r="G8" s="1" t="s">
        <v>17</v>
      </c>
      <c r="H8" s="3">
        <v>0.026041666666666668</v>
      </c>
      <c r="I8" s="17">
        <v>0.02596064814814815</v>
      </c>
      <c r="J8" s="17">
        <v>0.026886574074074077</v>
      </c>
      <c r="K8" s="3">
        <v>0.026747685185185183</v>
      </c>
      <c r="L8" s="3">
        <f>SUM(H8:K8)</f>
        <v>0.10563657407407408</v>
      </c>
      <c r="M8" s="2">
        <f>IF(OR(ISERROR(SMALL(H8:K8,1)),ISERROR(SMALL(H8:K8,2)),ISERROR(SMALL(H8:K8,3))),"",SMALL(H8:K8,1)+SMALL(H8:K8,2)+SMALL(H8:K8,3))</f>
        <v>0.07875</v>
      </c>
    </row>
    <row r="9" spans="1:13" ht="15">
      <c r="A9" s="10">
        <v>7</v>
      </c>
      <c r="B9" s="1" t="s">
        <v>97</v>
      </c>
      <c r="C9" s="1" t="s">
        <v>98</v>
      </c>
      <c r="D9" s="1">
        <v>95</v>
      </c>
      <c r="E9" s="8" t="s">
        <v>200</v>
      </c>
      <c r="F9" s="1" t="s">
        <v>182</v>
      </c>
      <c r="G9" s="1" t="s">
        <v>99</v>
      </c>
      <c r="H9" s="3">
        <v>0.02775462962962963</v>
      </c>
      <c r="I9" s="17">
        <v>0.02664351851851852</v>
      </c>
      <c r="J9" s="17">
        <v>0.025833333333333333</v>
      </c>
      <c r="K9" s="3"/>
      <c r="L9" s="3">
        <f>SUM(H9:K9)</f>
        <v>0.08023148148148149</v>
      </c>
      <c r="M9" s="2">
        <f>IF(OR(ISERROR(SMALL(H9:K9,1)),ISERROR(SMALL(H9:K9,2)),ISERROR(SMALL(H9:K9,3))),"",SMALL(H9:K9,1)+SMALL(H9:K9,2)+SMALL(H9:K9,3))</f>
        <v>0.08023148148148149</v>
      </c>
    </row>
    <row r="10" spans="1:13" ht="15">
      <c r="A10" s="10">
        <v>8</v>
      </c>
      <c r="B10" s="1" t="s">
        <v>32</v>
      </c>
      <c r="C10" s="1" t="s">
        <v>33</v>
      </c>
      <c r="D10" s="10">
        <v>60</v>
      </c>
      <c r="E10" s="8" t="s">
        <v>201</v>
      </c>
      <c r="F10" s="10" t="s">
        <v>22</v>
      </c>
      <c r="G10" s="1" t="s">
        <v>35</v>
      </c>
      <c r="H10" s="3">
        <v>0.027037037037037037</v>
      </c>
      <c r="I10" s="17">
        <v>0.02677083333333333</v>
      </c>
      <c r="J10" s="17">
        <v>0.026736111111111113</v>
      </c>
      <c r="K10" s="3"/>
      <c r="L10" s="3">
        <f>SUM(H10:K10)</f>
        <v>0.08054398148148148</v>
      </c>
      <c r="M10" s="2">
        <f>IF(OR(ISERROR(SMALL(H10:K10,1)),ISERROR(SMALL(H10:K10,2)),ISERROR(SMALL(H10:K10,3))),"",SMALL(H10:K10,1)+SMALL(H10:K10,2)+SMALL(H10:K10,3))</f>
        <v>0.08054398148148148</v>
      </c>
    </row>
    <row r="11" spans="1:13" ht="15">
      <c r="A11" s="10">
        <v>9</v>
      </c>
      <c r="B11" s="5" t="s">
        <v>83</v>
      </c>
      <c r="C11" s="21" t="s">
        <v>163</v>
      </c>
      <c r="D11" s="1">
        <v>64</v>
      </c>
      <c r="E11" s="8" t="s">
        <v>200</v>
      </c>
      <c r="F11" s="1" t="s">
        <v>23</v>
      </c>
      <c r="G11" s="1" t="s">
        <v>17</v>
      </c>
      <c r="H11" s="3"/>
      <c r="I11" s="17">
        <v>0.02693287037037037</v>
      </c>
      <c r="J11" s="17">
        <v>0.026053240740740738</v>
      </c>
      <c r="K11" s="3">
        <v>0.027939814814814817</v>
      </c>
      <c r="L11" s="3">
        <f>SUM(H11:K11)</f>
        <v>0.08092592592592593</v>
      </c>
      <c r="M11" s="2">
        <f>IF(OR(ISERROR(SMALL(H11:K11,1)),ISERROR(SMALL(H11:K11,2)),ISERROR(SMALL(H11:K11,3))),"",SMALL(H11:K11,1)+SMALL(H11:K11,2)+SMALL(H11:K11,3))</f>
        <v>0.08092592592592593</v>
      </c>
    </row>
    <row r="12" spans="1:13" ht="15">
      <c r="A12" s="10">
        <v>10</v>
      </c>
      <c r="B12" s="1" t="s">
        <v>12</v>
      </c>
      <c r="C12" s="1" t="s">
        <v>13</v>
      </c>
      <c r="D12" s="1">
        <v>74</v>
      </c>
      <c r="E12" s="8" t="s">
        <v>201</v>
      </c>
      <c r="F12" s="1" t="s">
        <v>24</v>
      </c>
      <c r="G12" s="1" t="s">
        <v>14</v>
      </c>
      <c r="H12" s="3">
        <v>0.027094907407407404</v>
      </c>
      <c r="I12" s="17"/>
      <c r="J12" s="17">
        <v>0.02732638888888889</v>
      </c>
      <c r="K12" s="3">
        <v>0.026990740740740742</v>
      </c>
      <c r="L12" s="3">
        <f>SUM(H12:K12)</f>
        <v>0.08141203703703703</v>
      </c>
      <c r="M12" s="2">
        <f>IF(OR(ISERROR(SMALL(H12:K12,1)),ISERROR(SMALL(H12:K12,2)),ISERROR(SMALL(H12:K12,3))),"",SMALL(H12:K12,1)+SMALL(H12:K12,2)+SMALL(H12:K12,3))</f>
        <v>0.08141203703703703</v>
      </c>
    </row>
    <row r="13" spans="1:13" ht="15">
      <c r="A13" s="10">
        <v>11</v>
      </c>
      <c r="B13" s="4" t="s">
        <v>83</v>
      </c>
      <c r="C13" s="21" t="s">
        <v>13</v>
      </c>
      <c r="D13" s="10">
        <v>68</v>
      </c>
      <c r="E13" s="8" t="s">
        <v>201</v>
      </c>
      <c r="F13" s="10" t="s">
        <v>42</v>
      </c>
      <c r="G13" s="10" t="s">
        <v>62</v>
      </c>
      <c r="H13" s="3"/>
      <c r="I13" s="17">
        <v>0.02815972222222222</v>
      </c>
      <c r="J13" s="17">
        <v>0.027037037037037037</v>
      </c>
      <c r="K13" s="3">
        <v>0.027384259259259257</v>
      </c>
      <c r="L13" s="3">
        <f>SUM(H13:K13)</f>
        <v>0.08258101851851851</v>
      </c>
      <c r="M13" s="2">
        <f>IF(OR(ISERROR(SMALL(H13:K13,1)),ISERROR(SMALL(H13:K13,2)),ISERROR(SMALL(H13:K13,3))),"",SMALL(H13:K13,1)+SMALL(H13:K13,2)+SMALL(H13:K13,3))</f>
        <v>0.08258101851851851</v>
      </c>
    </row>
    <row r="14" spans="1:13" ht="15">
      <c r="A14" s="10">
        <v>12</v>
      </c>
      <c r="B14" s="10" t="s">
        <v>117</v>
      </c>
      <c r="C14" s="10" t="s">
        <v>118</v>
      </c>
      <c r="D14" s="1">
        <v>72</v>
      </c>
      <c r="E14" s="8" t="s">
        <v>202</v>
      </c>
      <c r="F14" s="1" t="s">
        <v>24</v>
      </c>
      <c r="G14" s="1" t="s">
        <v>115</v>
      </c>
      <c r="H14" s="3">
        <v>0.029027777777777777</v>
      </c>
      <c r="I14" s="17">
        <v>0.02832175925925926</v>
      </c>
      <c r="J14" s="17">
        <v>0.027094907407407404</v>
      </c>
      <c r="K14" s="3">
        <v>0.027650462962962963</v>
      </c>
      <c r="L14" s="3">
        <f>SUM(H14:K14)</f>
        <v>0.1120949074074074</v>
      </c>
      <c r="M14" s="2">
        <f>IF(OR(ISERROR(SMALL(H14:K14,1)),ISERROR(SMALL(H14:K14,2)),ISERROR(SMALL(H14:K14,3))),"",SMALL(H14:K14,1)+SMALL(H14:K14,2)+SMALL(H14:K14,3))</f>
        <v>0.08306712962962963</v>
      </c>
    </row>
    <row r="15" spans="1:13" ht="15">
      <c r="A15" s="10">
        <v>13</v>
      </c>
      <c r="B15" s="1" t="s">
        <v>106</v>
      </c>
      <c r="C15" s="1" t="s">
        <v>63</v>
      </c>
      <c r="D15" s="1">
        <v>65</v>
      </c>
      <c r="E15" s="8" t="s">
        <v>201</v>
      </c>
      <c r="F15" s="1" t="s">
        <v>23</v>
      </c>
      <c r="G15" s="1" t="s">
        <v>30</v>
      </c>
      <c r="H15" s="3">
        <v>0.02758101851851852</v>
      </c>
      <c r="I15" s="17"/>
      <c r="J15" s="17">
        <v>0.027557870370370368</v>
      </c>
      <c r="K15" s="3">
        <v>0.028101851851851854</v>
      </c>
      <c r="L15" s="3">
        <f>SUM(H15:K15)</f>
        <v>0.08324074074074074</v>
      </c>
      <c r="M15" s="2">
        <f>IF(OR(ISERROR(SMALL(H15:K15,1)),ISERROR(SMALL(H15:K15,2)),ISERROR(SMALL(H15:K15,3))),"",SMALL(H15:K15,1)+SMALL(H15:K15,2)+SMALL(H15:K15,3))</f>
        <v>0.08324074074074074</v>
      </c>
    </row>
    <row r="16" spans="1:13" ht="15">
      <c r="A16" s="10">
        <v>14</v>
      </c>
      <c r="B16" s="1" t="s">
        <v>142</v>
      </c>
      <c r="C16" s="1" t="s">
        <v>143</v>
      </c>
      <c r="D16" s="8">
        <v>63</v>
      </c>
      <c r="E16" s="8" t="s">
        <v>202</v>
      </c>
      <c r="F16" s="4" t="s">
        <v>23</v>
      </c>
      <c r="G16" s="1" t="s">
        <v>141</v>
      </c>
      <c r="H16" s="3"/>
      <c r="I16" s="17">
        <v>0.027245370370370368</v>
      </c>
      <c r="J16" s="17">
        <v>0.028402777777777777</v>
      </c>
      <c r="K16" s="6">
        <v>0.027604166666666666</v>
      </c>
      <c r="L16" s="3">
        <f>SUM(H16:K16)</f>
        <v>0.0832523148148148</v>
      </c>
      <c r="M16" s="2">
        <f>IF(OR(ISERROR(SMALL(H16:K16,1)),ISERROR(SMALL(H16:K16,2)),ISERROR(SMALL(H16:K16,3))),"",SMALL(H16:K16,1)+SMALL(H16:K16,2)+SMALL(H16:K16,3))</f>
        <v>0.0832523148148148</v>
      </c>
    </row>
    <row r="17" spans="1:13" ht="15">
      <c r="A17" s="10">
        <v>15</v>
      </c>
      <c r="B17" s="1" t="s">
        <v>112</v>
      </c>
      <c r="C17" s="1" t="s">
        <v>111</v>
      </c>
      <c r="D17" s="1">
        <v>68</v>
      </c>
      <c r="E17" s="8" t="s">
        <v>202</v>
      </c>
      <c r="F17" s="1" t="s">
        <v>42</v>
      </c>
      <c r="G17" s="1" t="s">
        <v>113</v>
      </c>
      <c r="H17" s="3">
        <v>0.028518518518518523</v>
      </c>
      <c r="I17" s="18">
        <v>0.028287037037037038</v>
      </c>
      <c r="J17" s="17"/>
      <c r="K17" s="3">
        <v>0.029201388888888888</v>
      </c>
      <c r="L17" s="3">
        <f>SUM(H17:K17)</f>
        <v>0.08600694444444446</v>
      </c>
      <c r="M17" s="2">
        <f>IF(OR(ISERROR(SMALL(H17:K17,1)),ISERROR(SMALL(H17:K17,2)),ISERROR(SMALL(H17:K17,3))),"",SMALL(H17:K17,1)+SMALL(H17:K17,2)+SMALL(H17:K17,3))</f>
        <v>0.08600694444444446</v>
      </c>
    </row>
    <row r="18" spans="1:13" ht="15">
      <c r="A18" s="10">
        <v>16</v>
      </c>
      <c r="B18" s="1" t="s">
        <v>195</v>
      </c>
      <c r="C18" s="1" t="s">
        <v>166</v>
      </c>
      <c r="D18" s="9">
        <v>67</v>
      </c>
      <c r="E18" s="8" t="s">
        <v>203</v>
      </c>
      <c r="F18" s="4" t="s">
        <v>42</v>
      </c>
      <c r="G18" s="1" t="s">
        <v>62</v>
      </c>
      <c r="H18" s="3"/>
      <c r="I18" s="17">
        <v>0.031018518518518515</v>
      </c>
      <c r="J18" s="17">
        <v>0.027592592592592596</v>
      </c>
      <c r="K18" s="6">
        <v>0.028356481481481483</v>
      </c>
      <c r="L18" s="3">
        <f>SUM(H18:K18)</f>
        <v>0.0869675925925926</v>
      </c>
      <c r="M18" s="2">
        <f>IF(OR(ISERROR(SMALL(H18:K18,1)),ISERROR(SMALL(H18:K18,2)),ISERROR(SMALL(H18:K18,3))),"",SMALL(H18:K18,1)+SMALL(H18:K18,2)+SMALL(H18:K18,3))</f>
        <v>0.0869675925925926</v>
      </c>
    </row>
    <row r="19" spans="1:13" ht="15">
      <c r="A19" s="10">
        <v>17</v>
      </c>
      <c r="B19" s="1" t="s">
        <v>122</v>
      </c>
      <c r="C19" s="1" t="s">
        <v>123</v>
      </c>
      <c r="D19" s="1">
        <v>94</v>
      </c>
      <c r="E19" s="8" t="s">
        <v>201</v>
      </c>
      <c r="F19" s="1" t="s">
        <v>182</v>
      </c>
      <c r="G19" s="1" t="s">
        <v>124</v>
      </c>
      <c r="H19" s="3">
        <v>0.028935185185185185</v>
      </c>
      <c r="I19" s="17">
        <v>0.029826388888888892</v>
      </c>
      <c r="J19" s="17"/>
      <c r="K19" s="3">
        <v>0.02837962962962963</v>
      </c>
      <c r="L19" s="3">
        <f>SUM(H19:K19)</f>
        <v>0.0871412037037037</v>
      </c>
      <c r="M19" s="2">
        <f>IF(OR(ISERROR(SMALL(H19:K19,1)),ISERROR(SMALL(H19:K19,2)),ISERROR(SMALL(H19:K19,3))),"",SMALL(H19:K19,1)+SMALL(H19:K19,2)+SMALL(H19:K19,3))</f>
        <v>0.0871412037037037</v>
      </c>
    </row>
    <row r="20" spans="1:13" ht="15">
      <c r="A20" s="10">
        <v>18</v>
      </c>
      <c r="B20" s="1" t="s">
        <v>114</v>
      </c>
      <c r="C20" s="1" t="s">
        <v>16</v>
      </c>
      <c r="D20" s="10">
        <v>69</v>
      </c>
      <c r="E20" s="8" t="s">
        <v>204</v>
      </c>
      <c r="F20" s="10" t="s">
        <v>42</v>
      </c>
      <c r="G20" s="1" t="s">
        <v>115</v>
      </c>
      <c r="H20" s="3">
        <v>0.029120370370370366</v>
      </c>
      <c r="I20" s="17">
        <v>0.02991898148148148</v>
      </c>
      <c r="J20" s="17">
        <v>0.0296875</v>
      </c>
      <c r="K20" s="3">
        <v>0.029236111111111112</v>
      </c>
      <c r="L20" s="3">
        <f>SUM(H20:K20)</f>
        <v>0.11796296296296295</v>
      </c>
      <c r="M20" s="2">
        <f>IF(OR(ISERROR(SMALL(H20:K20,1)),ISERROR(SMALL(H20:K20,2)),ISERROR(SMALL(H20:K20,3))),"",SMALL(H20:K20,1)+SMALL(H20:K20,2)+SMALL(H20:K20,3))</f>
        <v>0.08804398148148149</v>
      </c>
    </row>
    <row r="21" spans="1:13" ht="15">
      <c r="A21" s="10">
        <v>19</v>
      </c>
      <c r="B21" s="1" t="s">
        <v>74</v>
      </c>
      <c r="C21" s="1" t="s">
        <v>75</v>
      </c>
      <c r="D21" s="1">
        <v>64</v>
      </c>
      <c r="E21" s="8" t="s">
        <v>203</v>
      </c>
      <c r="F21" s="1" t="s">
        <v>23</v>
      </c>
      <c r="G21" s="1" t="s">
        <v>76</v>
      </c>
      <c r="H21" s="3">
        <v>0.030810185185185187</v>
      </c>
      <c r="I21" s="19">
        <v>0.030243055555555554</v>
      </c>
      <c r="J21" s="17">
        <v>0.028969907407407406</v>
      </c>
      <c r="K21" s="3">
        <v>0.029629629629629627</v>
      </c>
      <c r="L21" s="3">
        <f>SUM(H21:K21)</f>
        <v>0.11965277777777777</v>
      </c>
      <c r="M21" s="2">
        <f>IF(OR(ISERROR(SMALL(H21:K21,1)),ISERROR(SMALL(H21:K21,2)),ISERROR(SMALL(H21:K21,3))),"",SMALL(H21:K21,1)+SMALL(H21:K21,2)+SMALL(H21:K21,3))</f>
        <v>0.08884259259259258</v>
      </c>
    </row>
    <row r="22" spans="1:13" ht="15">
      <c r="A22" s="10">
        <v>20</v>
      </c>
      <c r="B22" s="10" t="s">
        <v>107</v>
      </c>
      <c r="C22" s="10" t="s">
        <v>13</v>
      </c>
      <c r="D22" s="1">
        <v>70</v>
      </c>
      <c r="E22" s="8" t="s">
        <v>205</v>
      </c>
      <c r="F22" s="1" t="s">
        <v>42</v>
      </c>
      <c r="G22" s="1" t="s">
        <v>108</v>
      </c>
      <c r="H22" s="3">
        <v>0.029444444444444443</v>
      </c>
      <c r="I22" s="17"/>
      <c r="J22" s="17">
        <v>0.029456018518518517</v>
      </c>
      <c r="K22" s="3">
        <v>0.030219907407407407</v>
      </c>
      <c r="L22" s="3">
        <f>SUM(H22:K22)</f>
        <v>0.08912037037037036</v>
      </c>
      <c r="M22" s="2">
        <f>IF(OR(ISERROR(SMALL(H22:K22,1)),ISERROR(SMALL(H22:K22,2)),ISERROR(SMALL(H22:K22,3))),"",SMALL(H22:K22,1)+SMALL(H22:K22,2)+SMALL(H22:K22,3))</f>
        <v>0.08912037037037036</v>
      </c>
    </row>
    <row r="23" spans="1:13" ht="15">
      <c r="A23" s="10">
        <v>21</v>
      </c>
      <c r="B23" s="4" t="s">
        <v>164</v>
      </c>
      <c r="C23" s="4" t="s">
        <v>54</v>
      </c>
      <c r="D23" s="9">
        <v>63</v>
      </c>
      <c r="E23" s="8" t="s">
        <v>204</v>
      </c>
      <c r="F23" s="4" t="s">
        <v>23</v>
      </c>
      <c r="G23" s="4" t="s">
        <v>165</v>
      </c>
      <c r="H23" s="4"/>
      <c r="I23" s="17">
        <v>0.030428240740740742</v>
      </c>
      <c r="J23" s="17">
        <v>0.030011574074074076</v>
      </c>
      <c r="K23" s="6">
        <v>0.030393518518518518</v>
      </c>
      <c r="L23" s="3">
        <f>SUM(H23:K23)</f>
        <v>0.09083333333333334</v>
      </c>
      <c r="M23" s="2">
        <f>IF(OR(ISERROR(SMALL(H23:K23,1)),ISERROR(SMALL(H23:K23,2)),ISERROR(SMALL(H23:K23,3))),"",SMALL(H23:K23,1)+SMALL(H23:K23,2)+SMALL(H23:K23,3))</f>
        <v>0.09083333333333334</v>
      </c>
    </row>
    <row r="24" spans="1:13" ht="15">
      <c r="A24" s="10">
        <v>22</v>
      </c>
      <c r="B24" s="1" t="s">
        <v>15</v>
      </c>
      <c r="C24" s="1" t="s">
        <v>16</v>
      </c>
      <c r="D24" s="10">
        <v>63</v>
      </c>
      <c r="E24" s="8" t="s">
        <v>205</v>
      </c>
      <c r="F24" s="10" t="s">
        <v>23</v>
      </c>
      <c r="G24" s="1" t="s">
        <v>17</v>
      </c>
      <c r="H24" s="3">
        <v>0.029594907407407407</v>
      </c>
      <c r="I24" s="17">
        <v>0.03079861111111111</v>
      </c>
      <c r="J24" s="17">
        <v>0.031157407407407408</v>
      </c>
      <c r="K24" s="3">
        <v>0.030555555555555555</v>
      </c>
      <c r="L24" s="3">
        <f>SUM(H24:K24)</f>
        <v>0.12210648148148148</v>
      </c>
      <c r="M24" s="2">
        <f>IF(OR(ISERROR(SMALL(H24:K24,1)),ISERROR(SMALL(H24:K24,2)),ISERROR(SMALL(H24:K24,3))),"",SMALL(H24:K24,1)+SMALL(H24:K24,2)+SMALL(H24:K24,3))</f>
        <v>0.09094907407407407</v>
      </c>
    </row>
    <row r="25" spans="1:13" ht="15">
      <c r="A25" s="10">
        <v>23</v>
      </c>
      <c r="B25" s="1" t="s">
        <v>104</v>
      </c>
      <c r="C25" s="1" t="s">
        <v>105</v>
      </c>
      <c r="D25" s="1">
        <v>61</v>
      </c>
      <c r="E25" s="8" t="s">
        <v>202</v>
      </c>
      <c r="F25" s="1" t="s">
        <v>22</v>
      </c>
      <c r="G25" s="1" t="s">
        <v>30</v>
      </c>
      <c r="H25" s="3">
        <v>0.03318287037037037</v>
      </c>
      <c r="I25" s="17">
        <v>0.03180555555555555</v>
      </c>
      <c r="J25" s="17">
        <v>0.030358796296296297</v>
      </c>
      <c r="K25" s="3">
        <v>0.02953703703703704</v>
      </c>
      <c r="L25" s="3">
        <f>SUM(H25:K25)</f>
        <v>0.12488425925925926</v>
      </c>
      <c r="M25" s="2">
        <f>IF(OR(ISERROR(SMALL(H25:K25,1)),ISERROR(SMALL(H25:K25,2)),ISERROR(SMALL(H25:K25,3))),"",SMALL(H25:K25,1)+SMALL(H25:K25,2)+SMALL(H25:K25,3))</f>
        <v>0.09170138888888889</v>
      </c>
    </row>
    <row r="26" spans="1:13" ht="15">
      <c r="A26" s="10">
        <v>24</v>
      </c>
      <c r="B26" s="10" t="s">
        <v>92</v>
      </c>
      <c r="C26" s="10" t="s">
        <v>93</v>
      </c>
      <c r="D26" s="10">
        <v>48</v>
      </c>
      <c r="E26" s="8" t="s">
        <v>200</v>
      </c>
      <c r="F26" s="10" t="s">
        <v>38</v>
      </c>
      <c r="G26" s="10" t="s">
        <v>94</v>
      </c>
      <c r="H26" s="3">
        <v>0.03099537037037037</v>
      </c>
      <c r="I26" s="17">
        <v>0.031875</v>
      </c>
      <c r="J26" s="17">
        <v>0.030601851851851852</v>
      </c>
      <c r="K26" s="3">
        <v>0.03043981481481482</v>
      </c>
      <c r="L26" s="3">
        <f>SUM(H26:K26)</f>
        <v>0.12391203703703704</v>
      </c>
      <c r="M26" s="2">
        <f>IF(OR(ISERROR(SMALL(H26:K26,1)),ISERROR(SMALL(H26:K26,2)),ISERROR(SMALL(H26:K26,3))),"",SMALL(H26:K26,1)+SMALL(H26:K26,2)+SMALL(H26:K26,3))</f>
        <v>0.09203703703703704</v>
      </c>
    </row>
    <row r="27" spans="1:13" ht="15">
      <c r="A27" s="10">
        <v>25</v>
      </c>
      <c r="B27" s="1" t="s">
        <v>125</v>
      </c>
      <c r="C27" s="1" t="s">
        <v>126</v>
      </c>
      <c r="D27" s="1">
        <v>63</v>
      </c>
      <c r="E27" s="8" t="s">
        <v>206</v>
      </c>
      <c r="F27" s="1" t="s">
        <v>23</v>
      </c>
      <c r="G27" s="1" t="s">
        <v>127</v>
      </c>
      <c r="H27" s="3">
        <v>0.030636574074074076</v>
      </c>
      <c r="I27" s="17">
        <v>0.03116898148148148</v>
      </c>
      <c r="J27" s="17"/>
      <c r="K27" s="3">
        <v>0.030243055555555554</v>
      </c>
      <c r="L27" s="3">
        <f>SUM(H27:K27)</f>
        <v>0.09204861111111111</v>
      </c>
      <c r="M27" s="2">
        <f>IF(OR(ISERROR(SMALL(H27:K27,1)),ISERROR(SMALL(H27:K27,2)),ISERROR(SMALL(H27:K27,3))),"",SMALL(H27:K27,1)+SMALL(H27:K27,2)+SMALL(H27:K27,3))</f>
        <v>0.09204861111111111</v>
      </c>
    </row>
    <row r="28" spans="1:13" ht="15">
      <c r="A28" s="10">
        <v>26</v>
      </c>
      <c r="B28" s="1" t="s">
        <v>110</v>
      </c>
      <c r="C28" s="1" t="s">
        <v>109</v>
      </c>
      <c r="D28" s="1">
        <v>68</v>
      </c>
      <c r="E28" s="8" t="s">
        <v>206</v>
      </c>
      <c r="F28" s="1" t="s">
        <v>42</v>
      </c>
      <c r="G28" s="1" t="s">
        <v>17</v>
      </c>
      <c r="H28" s="3">
        <v>0.03091435185185185</v>
      </c>
      <c r="I28" s="17">
        <v>0.03130787037037037</v>
      </c>
      <c r="J28" s="17">
        <v>0.03050925925925926</v>
      </c>
      <c r="K28" s="3"/>
      <c r="L28" s="3">
        <f>SUM(H28:K28)</f>
        <v>0.09273148148148148</v>
      </c>
      <c r="M28" s="2">
        <f>IF(OR(ISERROR(SMALL(H28:K28,1)),ISERROR(SMALL(H28:K28,2)),ISERROR(SMALL(H28:K28,3))),"",SMALL(H28:K28,1)+SMALL(H28:K28,2)+SMALL(H28:K28,3))</f>
        <v>0.09273148148148147</v>
      </c>
    </row>
    <row r="29" spans="1:13" ht="15">
      <c r="A29" s="10">
        <v>27</v>
      </c>
      <c r="B29" s="1" t="s">
        <v>60</v>
      </c>
      <c r="C29" s="1" t="s">
        <v>102</v>
      </c>
      <c r="D29" s="1">
        <v>62</v>
      </c>
      <c r="E29" s="8" t="s">
        <v>207</v>
      </c>
      <c r="F29" s="1" t="s">
        <v>23</v>
      </c>
      <c r="G29" s="1" t="s">
        <v>103</v>
      </c>
      <c r="H29" s="3">
        <v>0.03193287037037037</v>
      </c>
      <c r="I29" s="17">
        <v>0.03177083333333333</v>
      </c>
      <c r="J29" s="17">
        <v>0.030474537037037036</v>
      </c>
      <c r="K29" s="3">
        <v>0.03090277777777778</v>
      </c>
      <c r="L29" s="3">
        <f>SUM(H29:K29)</f>
        <v>0.12508101851851852</v>
      </c>
      <c r="M29" s="2">
        <f>IF(OR(ISERROR(SMALL(H29:K29,1)),ISERROR(SMALL(H29:K29,2)),ISERROR(SMALL(H29:K29,3))),"",SMALL(H29:K29,1)+SMALL(H29:K29,2)+SMALL(H29:K29,3))</f>
        <v>0.09314814814814815</v>
      </c>
    </row>
    <row r="30" spans="1:13" ht="15">
      <c r="A30" s="10">
        <v>28</v>
      </c>
      <c r="B30" s="1" t="s">
        <v>64</v>
      </c>
      <c r="C30" s="1" t="s">
        <v>65</v>
      </c>
      <c r="D30" s="1">
        <v>66</v>
      </c>
      <c r="E30" s="8" t="s">
        <v>208</v>
      </c>
      <c r="F30" s="1" t="s">
        <v>23</v>
      </c>
      <c r="G30" s="1" t="s">
        <v>115</v>
      </c>
      <c r="H30" s="3">
        <v>0.03333333333333333</v>
      </c>
      <c r="I30" s="17">
        <v>0.03231481481481482</v>
      </c>
      <c r="J30" s="17">
        <v>0.031261574074074074</v>
      </c>
      <c r="K30" s="3">
        <v>0.03162037037037037</v>
      </c>
      <c r="L30" s="3">
        <f>SUM(H30:K30)</f>
        <v>0.12853009259259257</v>
      </c>
      <c r="M30" s="2">
        <f>IF(OR(ISERROR(SMALL(H30:K30,1)),ISERROR(SMALL(H30:K30,2)),ISERROR(SMALL(H30:K30,3))),"",SMALL(H30:K30,1)+SMALL(H30:K30,2)+SMALL(H30:K30,3))</f>
        <v>0.09519675925925927</v>
      </c>
    </row>
    <row r="31" spans="1:13" ht="15">
      <c r="A31" s="10">
        <v>29</v>
      </c>
      <c r="B31" s="1" t="s">
        <v>130</v>
      </c>
      <c r="C31" s="1" t="s">
        <v>101</v>
      </c>
      <c r="D31" s="1">
        <v>64</v>
      </c>
      <c r="E31" s="8" t="s">
        <v>209</v>
      </c>
      <c r="F31" s="1" t="s">
        <v>23</v>
      </c>
      <c r="G31" s="1" t="s">
        <v>131</v>
      </c>
      <c r="H31" s="3">
        <v>0.031608796296296295</v>
      </c>
      <c r="I31" s="17">
        <v>0.032199074074074074</v>
      </c>
      <c r="J31" s="17">
        <v>0.032129629629629626</v>
      </c>
      <c r="K31" s="3"/>
      <c r="L31" s="3">
        <f>SUM(H31:K31)</f>
        <v>0.09593749999999998</v>
      </c>
      <c r="M31" s="2">
        <f>IF(OR(ISERROR(SMALL(H31:K31,1)),ISERROR(SMALL(H31:K31,2)),ISERROR(SMALL(H31:K31,3))),"",SMALL(H31:K31,1)+SMALL(H31:K31,2)+SMALL(H31:K31,3))</f>
        <v>0.0959375</v>
      </c>
    </row>
    <row r="32" spans="1:13" ht="15">
      <c r="A32" s="10">
        <v>30</v>
      </c>
      <c r="B32" s="4" t="s">
        <v>167</v>
      </c>
      <c r="C32" s="4" t="s">
        <v>33</v>
      </c>
      <c r="D32" s="1">
        <v>61</v>
      </c>
      <c r="E32" s="8" t="s">
        <v>203</v>
      </c>
      <c r="F32" s="4" t="s">
        <v>22</v>
      </c>
      <c r="G32" s="4" t="s">
        <v>159</v>
      </c>
      <c r="H32" s="3"/>
      <c r="I32" s="17">
        <v>0.0315625</v>
      </c>
      <c r="J32" s="17">
        <v>0.03204861111111111</v>
      </c>
      <c r="K32" s="3">
        <v>0.0324537037037037</v>
      </c>
      <c r="L32" s="3">
        <f>SUM(H32:K32)</f>
        <v>0.09606481481481483</v>
      </c>
      <c r="M32" s="2">
        <f>IF(OR(ISERROR(SMALL(H32:K32,1)),ISERROR(SMALL(H32:K32,2)),ISERROR(SMALL(H32:K32,3))),"",SMALL(H32:K32,1)+SMALL(H32:K32,2)+SMALL(H32:K32,3))</f>
        <v>0.09606481481481483</v>
      </c>
    </row>
    <row r="33" spans="1:13" ht="15">
      <c r="A33" s="10">
        <v>31</v>
      </c>
      <c r="B33" s="1" t="s">
        <v>134</v>
      </c>
      <c r="C33" s="1" t="s">
        <v>16</v>
      </c>
      <c r="D33" s="1">
        <v>65</v>
      </c>
      <c r="E33" s="8" t="s">
        <v>210</v>
      </c>
      <c r="F33" s="1" t="s">
        <v>23</v>
      </c>
      <c r="G33" s="1" t="s">
        <v>18</v>
      </c>
      <c r="H33" s="3">
        <v>0.03320601851851852</v>
      </c>
      <c r="I33" s="17">
        <v>0.03490740740740741</v>
      </c>
      <c r="J33" s="17">
        <v>0.03215277777777777</v>
      </c>
      <c r="K33" s="3">
        <v>0.031053240740740742</v>
      </c>
      <c r="L33" s="3">
        <f>SUM(H33:K33)</f>
        <v>0.13131944444444443</v>
      </c>
      <c r="M33" s="2">
        <f>IF(OR(ISERROR(SMALL(H33:K33,1)),ISERROR(SMALL(H33:K33,2)),ISERROR(SMALL(H33:K33,3))),"",SMALL(H33:K33,1)+SMALL(H33:K33,2)+SMALL(H33:K33,3))</f>
        <v>0.09641203703703702</v>
      </c>
    </row>
    <row r="34" spans="1:13" ht="15">
      <c r="A34" s="10">
        <v>32</v>
      </c>
      <c r="B34" s="1" t="s">
        <v>100</v>
      </c>
      <c r="C34" s="1" t="s">
        <v>101</v>
      </c>
      <c r="D34" s="1">
        <v>60</v>
      </c>
      <c r="E34" s="8" t="s">
        <v>204</v>
      </c>
      <c r="F34" s="1" t="s">
        <v>22</v>
      </c>
      <c r="G34" s="1" t="s">
        <v>115</v>
      </c>
      <c r="H34" s="3">
        <v>0.03479166666666667</v>
      </c>
      <c r="I34" s="17">
        <v>0.034027777777777775</v>
      </c>
      <c r="J34" s="17">
        <v>0.03158564814814815</v>
      </c>
      <c r="K34" s="3">
        <v>0.03193287037037037</v>
      </c>
      <c r="L34" s="3">
        <f>SUM(H34:K34)</f>
        <v>0.13233796296296296</v>
      </c>
      <c r="M34" s="2">
        <f>IF(OR(ISERROR(SMALL(H34:K34,1)),ISERROR(SMALL(H34:K34,2)),ISERROR(SMALL(H34:K34,3))),"",SMALL(H34:K34,1)+SMALL(H34:K34,2)+SMALL(H34:K34,3))</f>
        <v>0.0975462962962963</v>
      </c>
    </row>
    <row r="35" spans="1:13" ht="15">
      <c r="A35" s="10">
        <v>33</v>
      </c>
      <c r="B35" s="1" t="s">
        <v>69</v>
      </c>
      <c r="C35" s="1" t="s">
        <v>54</v>
      </c>
      <c r="D35" s="8">
        <v>72</v>
      </c>
      <c r="E35" s="8" t="s">
        <v>203</v>
      </c>
      <c r="F35" s="4" t="s">
        <v>24</v>
      </c>
      <c r="G35" s="1" t="s">
        <v>168</v>
      </c>
      <c r="H35" s="3"/>
      <c r="I35" s="17">
        <v>0.03208333333333333</v>
      </c>
      <c r="J35" s="17">
        <v>0.03386574074074074</v>
      </c>
      <c r="K35" s="6">
        <v>0.031886574074074074</v>
      </c>
      <c r="L35" s="3">
        <f>SUM(H35:K35)</f>
        <v>0.09783564814814816</v>
      </c>
      <c r="M35" s="2">
        <f>IF(OR(ISERROR(SMALL(H35:K35,1)),ISERROR(SMALL(H35:K35,2)),ISERROR(SMALL(H35:K35,3))),"",SMALL(H35:K35,1)+SMALL(H35:K35,2)+SMALL(H35:K35,3))</f>
        <v>0.09783564814814814</v>
      </c>
    </row>
    <row r="36" spans="1:13" ht="15">
      <c r="A36" s="10">
        <v>34</v>
      </c>
      <c r="B36" s="1" t="s">
        <v>66</v>
      </c>
      <c r="C36" s="1" t="s">
        <v>54</v>
      </c>
      <c r="D36" s="1">
        <v>63</v>
      </c>
      <c r="E36" s="8" t="s">
        <v>211</v>
      </c>
      <c r="F36" s="1" t="s">
        <v>23</v>
      </c>
      <c r="G36" s="1" t="s">
        <v>35</v>
      </c>
      <c r="H36" s="3">
        <v>0.03387731481481481</v>
      </c>
      <c r="I36" s="17">
        <v>0.033483796296296296</v>
      </c>
      <c r="J36" s="17">
        <v>0.03072916666666667</v>
      </c>
      <c r="K36" s="3"/>
      <c r="L36" s="3">
        <f>SUM(H36:K36)</f>
        <v>0.09809027777777778</v>
      </c>
      <c r="M36" s="2">
        <f>IF(OR(ISERROR(SMALL(H36:K36,1)),ISERROR(SMALL(H36:K36,2)),ISERROR(SMALL(H36:K36,3))),"",SMALL(H36:K36,1)+SMALL(H36:K36,2)+SMALL(H36:K36,3))</f>
        <v>0.09809027777777779</v>
      </c>
    </row>
    <row r="37" spans="1:13" ht="15">
      <c r="A37" s="10">
        <v>35</v>
      </c>
      <c r="B37" s="4" t="s">
        <v>169</v>
      </c>
      <c r="C37" s="4" t="s">
        <v>144</v>
      </c>
      <c r="D37" s="1">
        <v>39</v>
      </c>
      <c r="E37" s="8" t="s">
        <v>200</v>
      </c>
      <c r="F37" s="4" t="s">
        <v>96</v>
      </c>
      <c r="G37" s="4" t="s">
        <v>190</v>
      </c>
      <c r="H37" s="3"/>
      <c r="I37" s="17">
        <v>0.0338425925925926</v>
      </c>
      <c r="J37" s="17">
        <v>0.031504629629629625</v>
      </c>
      <c r="K37" s="3">
        <v>0.03277777777777778</v>
      </c>
      <c r="L37" s="3">
        <f>SUM(H37:K37)</f>
        <v>0.098125</v>
      </c>
      <c r="M37" s="2">
        <f>IF(OR(ISERROR(SMALL(H37:K37,1)),ISERROR(SMALL(H37:K37,2)),ISERROR(SMALL(H37:K37,3))),"",SMALL(H37:K37,1)+SMALL(H37:K37,2)+SMALL(H37:K37,3))</f>
        <v>0.09812499999999999</v>
      </c>
    </row>
    <row r="38" spans="1:13" ht="15">
      <c r="A38" s="10">
        <v>36</v>
      </c>
      <c r="B38" s="1" t="s">
        <v>153</v>
      </c>
      <c r="C38" s="1" t="s">
        <v>59</v>
      </c>
      <c r="D38" s="9">
        <v>68</v>
      </c>
      <c r="E38" s="8" t="s">
        <v>207</v>
      </c>
      <c r="F38" s="4" t="s">
        <v>42</v>
      </c>
      <c r="G38" s="1" t="s">
        <v>154</v>
      </c>
      <c r="H38" s="3"/>
      <c r="I38" s="17">
        <v>0.03238425925925926</v>
      </c>
      <c r="J38" s="17">
        <v>0.032962962962962965</v>
      </c>
      <c r="K38" s="6">
        <v>0.03425925925925926</v>
      </c>
      <c r="L38" s="3">
        <f>SUM(H38:K38)</f>
        <v>0.09960648148148149</v>
      </c>
      <c r="M38" s="2">
        <f>IF(OR(ISERROR(SMALL(H38:K38,1)),ISERROR(SMALL(H38:K38,2)),ISERROR(SMALL(H38:K38,3))),"",SMALL(H38:K38,1)+SMALL(H38:K38,2)+SMALL(H38:K38,3))</f>
        <v>0.09960648148148149</v>
      </c>
    </row>
    <row r="39" spans="1:13" ht="15">
      <c r="A39" s="10">
        <v>37</v>
      </c>
      <c r="B39" s="10" t="s">
        <v>77</v>
      </c>
      <c r="C39" s="10" t="s">
        <v>78</v>
      </c>
      <c r="D39" s="1">
        <v>75</v>
      </c>
      <c r="E39" s="8" t="s">
        <v>204</v>
      </c>
      <c r="F39" s="10" t="s">
        <v>24</v>
      </c>
      <c r="G39" s="10" t="s">
        <v>79</v>
      </c>
      <c r="H39" s="3">
        <v>0.03568287037037037</v>
      </c>
      <c r="I39" s="17">
        <v>0.034768518518518525</v>
      </c>
      <c r="J39" s="17">
        <v>0.03288194444444444</v>
      </c>
      <c r="K39" s="3">
        <v>0.03203703703703704</v>
      </c>
      <c r="L39" s="3">
        <f>SUM(H39:K39)</f>
        <v>0.13537037037037036</v>
      </c>
      <c r="M39" s="2">
        <f>IF(OR(ISERROR(SMALL(H39:K39,1)),ISERROR(SMALL(H39:K39,2)),ISERROR(SMALL(H39:K39,3))),"",SMALL(H39:K39,1)+SMALL(H39:K39,2)+SMALL(H39:K39,3))</f>
        <v>0.09968750000000001</v>
      </c>
    </row>
    <row r="40" spans="1:13" ht="15">
      <c r="A40" s="10">
        <v>38</v>
      </c>
      <c r="B40" s="1" t="s">
        <v>90</v>
      </c>
      <c r="C40" s="1" t="s">
        <v>65</v>
      </c>
      <c r="D40" s="1">
        <v>80</v>
      </c>
      <c r="E40" s="8" t="s">
        <v>201</v>
      </c>
      <c r="F40" s="1" t="s">
        <v>55</v>
      </c>
      <c r="G40" s="1" t="s">
        <v>191</v>
      </c>
      <c r="H40" s="3">
        <v>0.033067129629629634</v>
      </c>
      <c r="I40" s="17">
        <v>0.03378472222222222</v>
      </c>
      <c r="J40" s="17">
        <v>0.034722222222222224</v>
      </c>
      <c r="K40" s="3"/>
      <c r="L40" s="3">
        <f>SUM(H40:K40)</f>
        <v>0.10157407407407408</v>
      </c>
      <c r="M40" s="2">
        <f>IF(OR(ISERROR(SMALL(H40:K40,1)),ISERROR(SMALL(H40:K40,2)),ISERROR(SMALL(H40:K40,3))),"",SMALL(H40:K40,1)+SMALL(H40:K40,2)+SMALL(H40:K40,3))</f>
        <v>0.10157407407407408</v>
      </c>
    </row>
    <row r="41" spans="1:13" ht="15">
      <c r="A41" s="10">
        <v>39</v>
      </c>
      <c r="B41" s="1" t="s">
        <v>51</v>
      </c>
      <c r="C41" s="1" t="s">
        <v>52</v>
      </c>
      <c r="D41" s="1">
        <v>66</v>
      </c>
      <c r="E41" s="8" t="s">
        <v>212</v>
      </c>
      <c r="F41" s="10" t="s">
        <v>23</v>
      </c>
      <c r="G41" s="1" t="s">
        <v>53</v>
      </c>
      <c r="H41" s="3">
        <v>0.032615740740740744</v>
      </c>
      <c r="I41" s="17">
        <v>0.035196759259259254</v>
      </c>
      <c r="J41" s="17">
        <v>0.03571759259259259</v>
      </c>
      <c r="K41" s="3"/>
      <c r="L41" s="3">
        <f>SUM(H41:K41)</f>
        <v>0.10353009259259259</v>
      </c>
      <c r="M41" s="2">
        <f>IF(OR(ISERROR(SMALL(H41:K41,1)),ISERROR(SMALL(H41:K41,2)),ISERROR(SMALL(H41:K41,3))),"",SMALL(H41:K41,1)+SMALL(H41:K41,2)+SMALL(H41:K41,3))</f>
        <v>0.10353009259259259</v>
      </c>
    </row>
    <row r="42" spans="1:13" ht="15">
      <c r="A42" s="10">
        <v>40</v>
      </c>
      <c r="B42" s="10" t="s">
        <v>150</v>
      </c>
      <c r="C42" s="10" t="s">
        <v>151</v>
      </c>
      <c r="D42" s="10">
        <v>61</v>
      </c>
      <c r="E42" s="8" t="s">
        <v>205</v>
      </c>
      <c r="F42" s="4" t="s">
        <v>22</v>
      </c>
      <c r="G42" s="10" t="s">
        <v>152</v>
      </c>
      <c r="H42" s="3"/>
      <c r="I42" s="17">
        <v>0.03561342592592592</v>
      </c>
      <c r="J42" s="17">
        <v>0.034618055555555555</v>
      </c>
      <c r="K42" s="3">
        <v>0.03429398148148148</v>
      </c>
      <c r="L42" s="3">
        <f>SUM(H42:K42)</f>
        <v>0.10452546296296296</v>
      </c>
      <c r="M42" s="2">
        <f>IF(OR(ISERROR(SMALL(H42:K42,1)),ISERROR(SMALL(H42:K42,2)),ISERROR(SMALL(H42:K42,3))),"",SMALL(H42:K42,1)+SMALL(H42:K42,2)+SMALL(H42:K42,3))</f>
        <v>0.10452546296296296</v>
      </c>
    </row>
    <row r="43" spans="1:13" ht="15">
      <c r="A43" s="10">
        <v>41</v>
      </c>
      <c r="B43" s="1" t="s">
        <v>192</v>
      </c>
      <c r="C43" s="1" t="s">
        <v>95</v>
      </c>
      <c r="D43" s="1">
        <v>41</v>
      </c>
      <c r="E43" s="8" t="s">
        <v>201</v>
      </c>
      <c r="F43" s="1" t="s">
        <v>96</v>
      </c>
      <c r="G43" s="1" t="s">
        <v>17</v>
      </c>
      <c r="H43" s="3">
        <v>0.03616898148148148</v>
      </c>
      <c r="I43" s="18">
        <v>0.034583333333333334</v>
      </c>
      <c r="J43" s="17">
        <v>0.03534722222222222</v>
      </c>
      <c r="K43" s="3">
        <v>0.03490740740740741</v>
      </c>
      <c r="L43" s="3">
        <f>SUM(H43:K43)</f>
        <v>0.14100694444444445</v>
      </c>
      <c r="M43" s="2">
        <f>IF(OR(ISERROR(SMALL(H43:K43,1)),ISERROR(SMALL(H43:K43,2)),ISERROR(SMALL(H43:K43,3))),"",SMALL(H43:K43,1)+SMALL(H43:K43,2)+SMALL(H43:K43,3))</f>
        <v>0.10483796296296297</v>
      </c>
    </row>
    <row r="44" spans="1:13" ht="15">
      <c r="A44" s="10">
        <v>42</v>
      </c>
      <c r="B44" s="4" t="s">
        <v>171</v>
      </c>
      <c r="C44" s="4" t="s">
        <v>170</v>
      </c>
      <c r="D44" s="8">
        <v>55</v>
      </c>
      <c r="E44" s="8" t="s">
        <v>200</v>
      </c>
      <c r="F44" s="4" t="s">
        <v>34</v>
      </c>
      <c r="G44" s="4" t="s">
        <v>172</v>
      </c>
      <c r="H44" s="4"/>
      <c r="I44" s="17">
        <v>0.03622685185185185</v>
      </c>
      <c r="J44" s="17">
        <v>0.034409722222222223</v>
      </c>
      <c r="K44" s="6">
        <v>0.035</v>
      </c>
      <c r="L44" s="3">
        <f>SUM(H44:K44)</f>
        <v>0.10563657407407408</v>
      </c>
      <c r="M44" s="2">
        <f>IF(OR(ISERROR(SMALL(H44:K44,1)),ISERROR(SMALL(H44:K44,2)),ISERROR(SMALL(H44:K44,3))),"",SMALL(H44:K44,1)+SMALL(H44:K44,2)+SMALL(H44:K44,3))</f>
        <v>0.10563657407407406</v>
      </c>
    </row>
    <row r="45" spans="1:13" ht="15">
      <c r="A45" s="10">
        <v>43</v>
      </c>
      <c r="B45" s="1" t="s">
        <v>12</v>
      </c>
      <c r="C45" s="1" t="s">
        <v>67</v>
      </c>
      <c r="D45" s="1">
        <v>50</v>
      </c>
      <c r="E45" s="8" t="s">
        <v>201</v>
      </c>
      <c r="F45" s="1" t="s">
        <v>38</v>
      </c>
      <c r="G45" s="1" t="s">
        <v>68</v>
      </c>
      <c r="H45" s="3">
        <v>0.035833333333333335</v>
      </c>
      <c r="I45" s="17">
        <v>0.03715277777777778</v>
      </c>
      <c r="J45" s="17">
        <v>0.03585648148148148</v>
      </c>
      <c r="K45" s="3">
        <v>0.03552083333333333</v>
      </c>
      <c r="L45" s="3">
        <f>SUM(H45:K45)</f>
        <v>0.14436342592592594</v>
      </c>
      <c r="M45" s="2">
        <f>IF(OR(ISERROR(SMALL(H45:K45,1)),ISERROR(SMALL(H45:K45,2)),ISERROR(SMALL(H45:K45,3))),"",SMALL(H45:K45,1)+SMALL(H45:K45,2)+SMALL(H45:K45,3))</f>
        <v>0.10721064814814815</v>
      </c>
    </row>
    <row r="46" spans="1:13" ht="15">
      <c r="A46" s="10">
        <v>44</v>
      </c>
      <c r="B46" s="1" t="s">
        <v>180</v>
      </c>
      <c r="C46" s="1" t="s">
        <v>126</v>
      </c>
      <c r="D46" s="8">
        <v>51</v>
      </c>
      <c r="E46" s="8" t="s">
        <v>202</v>
      </c>
      <c r="F46" s="4" t="s">
        <v>38</v>
      </c>
      <c r="G46" s="1" t="s">
        <v>30</v>
      </c>
      <c r="H46" s="3"/>
      <c r="I46" s="17">
        <v>0.03665509259259259</v>
      </c>
      <c r="J46" s="17">
        <v>0.03715277777777778</v>
      </c>
      <c r="K46" s="6">
        <v>0.03673611111111111</v>
      </c>
      <c r="L46" s="3">
        <f>SUM(H46:K46)</f>
        <v>0.11054398148148148</v>
      </c>
      <c r="M46" s="2">
        <f>IF(OR(ISERROR(SMALL(H46:K46,1)),ISERROR(SMALL(H46:K46,2)),ISERROR(SMALL(H46:K46,3))),"",SMALL(H46:K46,1)+SMALL(H46:K46,2)+SMALL(H46:K46,3))</f>
        <v>0.11054398148148148</v>
      </c>
    </row>
    <row r="47" spans="1:13" ht="15">
      <c r="A47" s="10">
        <v>45</v>
      </c>
      <c r="B47" s="1" t="s">
        <v>129</v>
      </c>
      <c r="C47" s="1" t="s">
        <v>70</v>
      </c>
      <c r="D47" s="1">
        <v>55</v>
      </c>
      <c r="E47" s="8" t="s">
        <v>201</v>
      </c>
      <c r="F47" s="1" t="s">
        <v>34</v>
      </c>
      <c r="G47" s="1" t="s">
        <v>193</v>
      </c>
      <c r="H47" s="3">
        <v>0.03706018518518519</v>
      </c>
      <c r="I47" s="17"/>
      <c r="J47" s="17">
        <v>0.0364699074074074</v>
      </c>
      <c r="K47" s="3">
        <v>0.037986111111111116</v>
      </c>
      <c r="L47" s="3">
        <f>SUM(H47:K47)</f>
        <v>0.11151620370370371</v>
      </c>
      <c r="M47" s="2">
        <f>IF(OR(ISERROR(SMALL(H47:K47,1)),ISERROR(SMALL(H47:K47,2)),ISERROR(SMALL(H47:K47,3))),"",SMALL(H47:K47,1)+SMALL(H47:K47,2)+SMALL(H47:K47,3))</f>
        <v>0.11151620370370371</v>
      </c>
    </row>
    <row r="48" spans="1:13" ht="15">
      <c r="A48" s="10">
        <v>46</v>
      </c>
      <c r="B48" s="10" t="s">
        <v>69</v>
      </c>
      <c r="C48" s="10" t="s">
        <v>70</v>
      </c>
      <c r="D48" s="1">
        <v>74</v>
      </c>
      <c r="E48" s="8" t="s">
        <v>205</v>
      </c>
      <c r="F48" s="1" t="s">
        <v>24</v>
      </c>
      <c r="G48" s="10" t="s">
        <v>71</v>
      </c>
      <c r="H48" s="3">
        <v>0.03821759259259259</v>
      </c>
      <c r="I48" s="17">
        <v>0.03591435185185186</v>
      </c>
      <c r="J48" s="17"/>
      <c r="K48" s="3">
        <v>0.03857638888888889</v>
      </c>
      <c r="L48" s="3">
        <f>SUM(H48:K48)</f>
        <v>0.11270833333333333</v>
      </c>
      <c r="M48" s="2">
        <f>IF(OR(ISERROR(SMALL(H48:K48,1)),ISERROR(SMALL(H48:K48,2)),ISERROR(SMALL(H48:K48,3))),"",SMALL(H48:K48,1)+SMALL(H48:K48,2)+SMALL(H48:K48,3))</f>
        <v>0.11270833333333333</v>
      </c>
    </row>
    <row r="49" spans="1:13" ht="15">
      <c r="A49" s="10">
        <v>47</v>
      </c>
      <c r="B49" s="10" t="s">
        <v>36</v>
      </c>
      <c r="C49" s="10" t="s">
        <v>37</v>
      </c>
      <c r="D49" s="1">
        <v>48</v>
      </c>
      <c r="E49" s="8" t="s">
        <v>203</v>
      </c>
      <c r="F49" s="10" t="s">
        <v>38</v>
      </c>
      <c r="G49" s="10" t="s">
        <v>39</v>
      </c>
      <c r="H49" s="3">
        <v>0.03747685185185185</v>
      </c>
      <c r="I49" s="17"/>
      <c r="J49" s="17">
        <v>0.03778935185185185</v>
      </c>
      <c r="K49" s="3">
        <v>0.038425925925925926</v>
      </c>
      <c r="L49" s="3">
        <f>SUM(H49:K49)</f>
        <v>0.11369212962962963</v>
      </c>
      <c r="M49" s="2">
        <f>IF(OR(ISERROR(SMALL(H49:K49,1)),ISERROR(SMALL(H49:K49,2)),ISERROR(SMALL(H49:K49,3))),"",SMALL(H49:K49,1)+SMALL(H49:K49,2)+SMALL(H49:K49,3))</f>
        <v>0.11369212962962963</v>
      </c>
    </row>
    <row r="50" spans="1:13" ht="15">
      <c r="A50" s="10">
        <v>48</v>
      </c>
      <c r="B50" s="1" t="s">
        <v>177</v>
      </c>
      <c r="C50" s="1" t="s">
        <v>178</v>
      </c>
      <c r="D50" s="1">
        <v>65</v>
      </c>
      <c r="E50" s="8" t="s">
        <v>213</v>
      </c>
      <c r="F50" s="1" t="s">
        <v>23</v>
      </c>
      <c r="G50" s="1" t="s">
        <v>30</v>
      </c>
      <c r="H50" s="3"/>
      <c r="I50" s="17">
        <v>0.039050925925925926</v>
      </c>
      <c r="J50" s="17">
        <v>0.03783564814814815</v>
      </c>
      <c r="K50" s="3">
        <v>0.03846064814814815</v>
      </c>
      <c r="L50" s="3">
        <f>SUM(H50:K50)</f>
        <v>0.11534722222222223</v>
      </c>
      <c r="M50" s="2">
        <f>IF(OR(ISERROR(SMALL(H50:K50,1)),ISERROR(SMALL(H50:K50,2)),ISERROR(SMALL(H50:K50,3))),"",SMALL(H50:K50,1)+SMALL(H50:K50,2)+SMALL(H50:K50,3))</f>
        <v>0.11534722222222224</v>
      </c>
    </row>
    <row r="51" spans="1:13" ht="15">
      <c r="A51" s="10">
        <v>49</v>
      </c>
      <c r="B51" s="1" t="s">
        <v>58</v>
      </c>
      <c r="C51" s="1" t="s">
        <v>59</v>
      </c>
      <c r="D51" s="1">
        <v>86</v>
      </c>
      <c r="E51" s="8" t="s">
        <v>201</v>
      </c>
      <c r="F51" s="1" t="s">
        <v>158</v>
      </c>
      <c r="G51" s="1" t="s">
        <v>191</v>
      </c>
      <c r="H51" s="3">
        <v>0.03884259259259259</v>
      </c>
      <c r="I51" s="17">
        <v>0.0408912037037037</v>
      </c>
      <c r="J51" s="17">
        <v>0.03949074074074074</v>
      </c>
      <c r="K51" s="3">
        <v>0.041122685185185186</v>
      </c>
      <c r="L51" s="3">
        <f>SUM(H51:K51)</f>
        <v>0.16034722222222222</v>
      </c>
      <c r="M51" s="2">
        <f>IF(OR(ISERROR(SMALL(H51:K51,1)),ISERROR(SMALL(H51:K51,2)),ISERROR(SMALL(H51:K51,3))),"",SMALL(H51:K51,1)+SMALL(H51:K51,2)+SMALL(H51:K51,3))</f>
        <v>0.11922453703703703</v>
      </c>
    </row>
    <row r="52" spans="1:13" ht="15">
      <c r="A52" s="10">
        <v>50</v>
      </c>
      <c r="B52" s="1" t="s">
        <v>40</v>
      </c>
      <c r="C52" s="1" t="s">
        <v>41</v>
      </c>
      <c r="D52" s="1">
        <v>71</v>
      </c>
      <c r="E52" s="8" t="s">
        <v>208</v>
      </c>
      <c r="F52" s="1" t="s">
        <v>42</v>
      </c>
      <c r="G52" s="1" t="s">
        <v>17</v>
      </c>
      <c r="H52" s="3">
        <v>0.05094907407407407</v>
      </c>
      <c r="I52" s="17">
        <v>0.045231481481481484</v>
      </c>
      <c r="J52" s="17">
        <v>0.047592592592592596</v>
      </c>
      <c r="K52" s="3"/>
      <c r="L52" s="3">
        <f>SUM(H52:K52)</f>
        <v>0.14377314814814815</v>
      </c>
      <c r="M52" s="2">
        <f>IF(OR(ISERROR(SMALL(H52:K52,1)),ISERROR(SMALL(H52:K52,2)),ISERROR(SMALL(H52:K52,3))),"",SMALL(H52:K52,1)+SMALL(H52:K52,2)+SMALL(H52:K52,3))</f>
        <v>0.14377314814814815</v>
      </c>
    </row>
    <row r="53" spans="1:13" ht="15">
      <c r="A53" s="10">
        <v>51</v>
      </c>
      <c r="B53" s="21" t="s">
        <v>184</v>
      </c>
      <c r="C53" s="21" t="s">
        <v>128</v>
      </c>
      <c r="D53" s="1">
        <v>47</v>
      </c>
      <c r="E53" s="8" t="s">
        <v>204</v>
      </c>
      <c r="F53" s="1" t="s">
        <v>38</v>
      </c>
      <c r="G53" s="4" t="s">
        <v>187</v>
      </c>
      <c r="H53" s="10"/>
      <c r="I53" s="17">
        <v>0.04818287037037037</v>
      </c>
      <c r="J53" s="17">
        <v>0.05128472222222222</v>
      </c>
      <c r="K53" s="3">
        <v>0.046921296296296294</v>
      </c>
      <c r="L53" s="3">
        <f>SUM(H53:K53)</f>
        <v>0.14638888888888887</v>
      </c>
      <c r="M53" s="2">
        <f>IF(OR(ISERROR(SMALL(H53:K53,1)),ISERROR(SMALL(H53:K53,2)),ISERROR(SMALL(H53:K53,3))),"",SMALL(H53:K53,1)+SMALL(H53:K53,2)+SMALL(H53:K53,3))</f>
        <v>0.14638888888888887</v>
      </c>
    </row>
    <row r="55" spans="1:2" ht="18.75">
      <c r="A55" s="29" t="s">
        <v>214</v>
      </c>
      <c r="B55" s="29"/>
    </row>
    <row r="56" spans="1:13" ht="15">
      <c r="A56" s="12" t="s">
        <v>179</v>
      </c>
      <c r="B56" s="12" t="s">
        <v>0</v>
      </c>
      <c r="C56" s="12" t="s">
        <v>1</v>
      </c>
      <c r="D56" s="12" t="s">
        <v>8</v>
      </c>
      <c r="E56" s="26"/>
      <c r="F56" s="12" t="s">
        <v>7</v>
      </c>
      <c r="G56" s="12" t="s">
        <v>2</v>
      </c>
      <c r="H56" s="12" t="s">
        <v>3</v>
      </c>
      <c r="I56" s="12" t="s">
        <v>4</v>
      </c>
      <c r="J56" s="12" t="s">
        <v>9</v>
      </c>
      <c r="K56" s="12" t="s">
        <v>5</v>
      </c>
      <c r="L56" s="12" t="s">
        <v>6</v>
      </c>
      <c r="M56" s="12" t="s">
        <v>10</v>
      </c>
    </row>
    <row r="57" spans="1:13" ht="15">
      <c r="A57" s="10">
        <v>1</v>
      </c>
      <c r="B57" s="10" t="s">
        <v>173</v>
      </c>
      <c r="C57" s="10" t="s">
        <v>183</v>
      </c>
      <c r="D57" s="8">
        <v>70</v>
      </c>
      <c r="E57" s="8" t="s">
        <v>200</v>
      </c>
      <c r="F57" s="15" t="s">
        <v>26</v>
      </c>
      <c r="G57" s="10" t="s">
        <v>18</v>
      </c>
      <c r="H57" s="3"/>
      <c r="I57" s="17">
        <v>0.030138888888888885</v>
      </c>
      <c r="J57" s="17">
        <v>0.02953703703703704</v>
      </c>
      <c r="K57" s="3">
        <v>0.030474537037037036</v>
      </c>
      <c r="L57" s="3">
        <f>SUM(H57:K57)</f>
        <v>0.09015046296296296</v>
      </c>
      <c r="M57" s="2">
        <f>IF(OR(ISERROR(SMALL(H57:K57,1)),ISERROR(SMALL(H57:K57,2)),ISERROR(SMALL(H57:K57,3))),"",SMALL(H57:K57,1)+SMALL(H57:K57,2)+SMALL(H57:K57,3))</f>
        <v>0.09015046296296296</v>
      </c>
    </row>
    <row r="58" spans="1:13" ht="15">
      <c r="A58" s="10">
        <v>2</v>
      </c>
      <c r="B58" s="10" t="s">
        <v>196</v>
      </c>
      <c r="C58" s="10" t="s">
        <v>87</v>
      </c>
      <c r="D58" s="10">
        <v>78</v>
      </c>
      <c r="E58" s="8" t="s">
        <v>200</v>
      </c>
      <c r="F58" s="15" t="s">
        <v>80</v>
      </c>
      <c r="G58" s="10" t="s">
        <v>35</v>
      </c>
      <c r="H58" s="3">
        <v>0.03158564814814815</v>
      </c>
      <c r="I58" s="17">
        <v>0.032650462962962964</v>
      </c>
      <c r="J58" s="17">
        <v>0.0312962962962963</v>
      </c>
      <c r="K58" s="3">
        <v>0.0315625</v>
      </c>
      <c r="L58" s="3">
        <f>SUM(H58:K58)</f>
        <v>0.1270949074074074</v>
      </c>
      <c r="M58" s="2">
        <f>IF(OR(ISERROR(SMALL(H58:K58,1)),ISERROR(SMALL(H58:K58,2)),ISERROR(SMALL(H58:K58,3))),"",SMALL(H58:K58,1)+SMALL(H58:K58,2)+SMALL(H58:K58,3))</f>
        <v>0.09444444444444444</v>
      </c>
    </row>
    <row r="59" spans="1:13" ht="15">
      <c r="A59" s="10">
        <v>3</v>
      </c>
      <c r="B59" s="10" t="s">
        <v>174</v>
      </c>
      <c r="C59" s="10" t="s">
        <v>175</v>
      </c>
      <c r="D59" s="8">
        <v>81</v>
      </c>
      <c r="E59" s="8" t="s">
        <v>201</v>
      </c>
      <c r="F59" s="15" t="s">
        <v>80</v>
      </c>
      <c r="G59" s="10" t="s">
        <v>165</v>
      </c>
      <c r="H59" s="3"/>
      <c r="I59" s="17">
        <v>0.03164351851851852</v>
      </c>
      <c r="J59" s="17">
        <v>0.03141203703703704</v>
      </c>
      <c r="K59" s="3">
        <v>0.03208333333333333</v>
      </c>
      <c r="L59" s="3">
        <f>SUM(H59:K59)</f>
        <v>0.09513888888888888</v>
      </c>
      <c r="M59" s="2">
        <f>IF(OR(ISERROR(SMALL(H59:K59,1)),ISERROR(SMALL(H59:K59,2)),ISERROR(SMALL(H59:K59,3))),"",SMALL(H59:K59,1)+SMALL(H59:K59,2)+SMALL(H59:K59,3))</f>
        <v>0.09513888888888888</v>
      </c>
    </row>
    <row r="60" spans="1:13" ht="15">
      <c r="A60" s="10">
        <v>4</v>
      </c>
      <c r="B60" s="10" t="s">
        <v>88</v>
      </c>
      <c r="C60" s="10" t="s">
        <v>89</v>
      </c>
      <c r="D60" s="10">
        <v>81</v>
      </c>
      <c r="E60" s="8" t="s">
        <v>202</v>
      </c>
      <c r="F60" s="15" t="s">
        <v>80</v>
      </c>
      <c r="G60" s="10" t="s">
        <v>30</v>
      </c>
      <c r="H60" s="3">
        <v>0.034039351851851855</v>
      </c>
      <c r="I60" s="17">
        <v>0.03259259259259259</v>
      </c>
      <c r="J60" s="17">
        <v>0.03166666666666667</v>
      </c>
      <c r="K60" s="3">
        <v>0.03210648148148148</v>
      </c>
      <c r="L60" s="3">
        <f>SUM(H60:K60)</f>
        <v>0.13040509259259261</v>
      </c>
      <c r="M60" s="2">
        <f>IF(OR(ISERROR(SMALL(H60:K60,1)),ISERROR(SMALL(H60:K60,2)),ISERROR(SMALL(H60:K60,3))),"",SMALL(H60:K60,1)+SMALL(H60:K60,2)+SMALL(H60:K60,3))</f>
        <v>0.09636574074074074</v>
      </c>
    </row>
    <row r="61" spans="1:13" ht="15">
      <c r="A61" s="10">
        <v>5</v>
      </c>
      <c r="B61" s="21" t="s">
        <v>198</v>
      </c>
      <c r="C61" s="21" t="s">
        <v>197</v>
      </c>
      <c r="D61" s="22">
        <v>64</v>
      </c>
      <c r="E61" s="8" t="s">
        <v>200</v>
      </c>
      <c r="F61" s="15" t="s">
        <v>45</v>
      </c>
      <c r="G61" s="21" t="s">
        <v>199</v>
      </c>
      <c r="H61" s="10"/>
      <c r="I61" s="17">
        <v>0.032997685185185185</v>
      </c>
      <c r="J61" s="17">
        <v>0.03197916666666666</v>
      </c>
      <c r="K61" s="3">
        <v>0.03244212962962963</v>
      </c>
      <c r="L61" s="3">
        <f>SUM(H61:K61)</f>
        <v>0.09741898148148148</v>
      </c>
      <c r="M61" s="2">
        <f>IF(OR(ISERROR(SMALL(H61:K61,1)),ISERROR(SMALL(H61:K61,2)),ISERROR(SMALL(H61:K61,3))),"",SMALL(H61:K61,1)+SMALL(H61:K61,2)+SMALL(H61:K61,3))</f>
        <v>0.09741898148148148</v>
      </c>
    </row>
    <row r="62" spans="1:13" ht="15">
      <c r="A62" s="10">
        <v>6</v>
      </c>
      <c r="B62" s="10" t="s">
        <v>47</v>
      </c>
      <c r="C62" s="10" t="s">
        <v>46</v>
      </c>
      <c r="D62" s="10">
        <v>61</v>
      </c>
      <c r="E62" s="8" t="s">
        <v>200</v>
      </c>
      <c r="F62" s="15" t="s">
        <v>29</v>
      </c>
      <c r="G62" s="10" t="s">
        <v>35</v>
      </c>
      <c r="H62" s="3">
        <v>0.03408564814814815</v>
      </c>
      <c r="I62" s="17">
        <v>0.03243055555555556</v>
      </c>
      <c r="J62" s="17">
        <v>0.03298611111111111</v>
      </c>
      <c r="K62" s="3">
        <v>0.03225694444444444</v>
      </c>
      <c r="L62" s="3">
        <f>SUM(H62:K62)</f>
        <v>0.13175925925925924</v>
      </c>
      <c r="M62" s="2">
        <f>IF(OR(ISERROR(SMALL(H62:K62,1)),ISERROR(SMALL(H62:K62,2)),ISERROR(SMALL(H62:K62,3))),"",SMALL(H62:K62,1)+SMALL(H62:K62,2)+SMALL(H62:K62,3))</f>
        <v>0.09767361111111111</v>
      </c>
    </row>
    <row r="63" spans="1:13" ht="15">
      <c r="A63" s="10">
        <v>8</v>
      </c>
      <c r="B63" s="10" t="s">
        <v>83</v>
      </c>
      <c r="C63" s="10" t="s">
        <v>82</v>
      </c>
      <c r="D63" s="10">
        <v>70</v>
      </c>
      <c r="E63" s="8" t="s">
        <v>201</v>
      </c>
      <c r="F63" s="15" t="s">
        <v>26</v>
      </c>
      <c r="G63" s="10" t="s">
        <v>84</v>
      </c>
      <c r="H63" s="3">
        <v>0.03262731481481482</v>
      </c>
      <c r="I63" s="17" t="s">
        <v>11</v>
      </c>
      <c r="J63" s="17">
        <v>0.03274305555555555</v>
      </c>
      <c r="K63" s="3">
        <v>0.03275462962962963</v>
      </c>
      <c r="L63" s="3">
        <f>SUM(H63:K63)</f>
        <v>0.09812499999999999</v>
      </c>
      <c r="M63" s="2">
        <f>IF(OR(ISERROR(SMALL(H63:K63,1)),ISERROR(SMALL(H63:K63,2)),ISERROR(SMALL(H63:K63,3))),"",SMALL(H63:K63,1)+SMALL(H63:K63,2)+SMALL(H63:K63,3))</f>
        <v>0.09812499999999999</v>
      </c>
    </row>
    <row r="64" spans="1:13" ht="15">
      <c r="A64" s="10">
        <v>9</v>
      </c>
      <c r="B64" s="10" t="s">
        <v>155</v>
      </c>
      <c r="C64" s="10" t="s">
        <v>156</v>
      </c>
      <c r="D64" s="8">
        <v>61</v>
      </c>
      <c r="E64" s="8" t="s">
        <v>201</v>
      </c>
      <c r="F64" s="15" t="s">
        <v>29</v>
      </c>
      <c r="G64" s="10" t="s">
        <v>157</v>
      </c>
      <c r="H64" s="3">
        <v>0.03224537037037037</v>
      </c>
      <c r="I64" s="17">
        <v>0.0334375</v>
      </c>
      <c r="J64" s="17"/>
      <c r="K64" s="3">
        <v>0.03425925925925926</v>
      </c>
      <c r="L64" s="3">
        <f>SUM(H64:K64)</f>
        <v>0.09994212962962964</v>
      </c>
      <c r="M64" s="2">
        <f>IF(OR(ISERROR(SMALL(H64:K64,1)),ISERROR(SMALL(H64:K64,2)),ISERROR(SMALL(H64:K64,3))),"",SMALL(H64:K64,1)+SMALL(H64:K64,2)+SMALL(H64:K64,3))</f>
        <v>0.09994212962962964</v>
      </c>
    </row>
    <row r="65" spans="1:13" ht="15">
      <c r="A65" s="10">
        <v>11</v>
      </c>
      <c r="B65" s="10" t="s">
        <v>48</v>
      </c>
      <c r="C65" s="10" t="s">
        <v>49</v>
      </c>
      <c r="D65" s="10">
        <v>55</v>
      </c>
      <c r="E65" s="8" t="s">
        <v>200</v>
      </c>
      <c r="F65" s="15" t="s">
        <v>50</v>
      </c>
      <c r="G65" s="10" t="s">
        <v>18</v>
      </c>
      <c r="H65" s="3">
        <v>0.03373842592592593</v>
      </c>
      <c r="I65" s="17">
        <v>0.03311342592592593</v>
      </c>
      <c r="J65" s="17"/>
      <c r="K65" s="3">
        <v>0.03351851851851852</v>
      </c>
      <c r="L65" s="3">
        <f>SUM(H65:K65)</f>
        <v>0.10037037037037037</v>
      </c>
      <c r="M65" s="2">
        <f>IF(OR(ISERROR(SMALL(H65:K65,1)),ISERROR(SMALL(H65:K65,2)),ISERROR(SMALL(H65:K65,3))),"",SMALL(H65:K65,1)+SMALL(H65:K65,2)+SMALL(H65:K65,3))</f>
        <v>0.10037037037037039</v>
      </c>
    </row>
    <row r="66" spans="1:13" ht="15">
      <c r="A66" s="10">
        <v>12</v>
      </c>
      <c r="B66" s="10" t="s">
        <v>43</v>
      </c>
      <c r="C66" s="10" t="s">
        <v>44</v>
      </c>
      <c r="D66" s="10">
        <v>62</v>
      </c>
      <c r="E66" s="8" t="s">
        <v>201</v>
      </c>
      <c r="F66" s="15" t="s">
        <v>45</v>
      </c>
      <c r="G66" s="10" t="s">
        <v>30</v>
      </c>
      <c r="H66" s="3">
        <v>0.03619212962962963</v>
      </c>
      <c r="I66" s="17">
        <v>0.03488425925925926</v>
      </c>
      <c r="J66" s="17"/>
      <c r="K66" s="3">
        <v>0.03487268518518519</v>
      </c>
      <c r="L66" s="3">
        <f>SUM(H66:K66)</f>
        <v>0.10594907407407408</v>
      </c>
      <c r="M66" s="2">
        <f>IF(OR(ISERROR(SMALL(H66:K66,1)),ISERROR(SMALL(H66:K66,2)),ISERROR(SMALL(H66:K66,3))),"",SMALL(H66:K66,1)+SMALL(H66:K66,2)+SMALL(H66:K66,3))</f>
        <v>0.10594907407407407</v>
      </c>
    </row>
    <row r="67" spans="1:13" ht="15">
      <c r="A67" s="10">
        <v>13</v>
      </c>
      <c r="B67" s="10" t="s">
        <v>19</v>
      </c>
      <c r="C67" s="10" t="s">
        <v>81</v>
      </c>
      <c r="D67" s="10">
        <v>65</v>
      </c>
      <c r="E67" s="8" t="s">
        <v>202</v>
      </c>
      <c r="F67" s="15" t="s">
        <v>45</v>
      </c>
      <c r="G67" s="10" t="s">
        <v>18</v>
      </c>
      <c r="H67" s="3">
        <v>0.03721064814814815</v>
      </c>
      <c r="I67" s="17"/>
      <c r="J67" s="17">
        <v>0.03497685185185185</v>
      </c>
      <c r="K67" s="3">
        <v>0.0362037037037037</v>
      </c>
      <c r="L67" s="3">
        <f>SUM(H67:K67)</f>
        <v>0.1083912037037037</v>
      </c>
      <c r="M67" s="2">
        <f>IF(OR(ISERROR(SMALL(H67:K67,1)),ISERROR(SMALL(H67:K67,2)),ISERROR(SMALL(H67:K67,3))),"",SMALL(H67:K67,1)+SMALL(H67:K67,2)+SMALL(H67:K67,3))</f>
        <v>0.1083912037037037</v>
      </c>
    </row>
    <row r="68" spans="1:13" ht="15">
      <c r="A68" s="10">
        <v>14</v>
      </c>
      <c r="B68" s="10" t="s">
        <v>90</v>
      </c>
      <c r="C68" s="10" t="s">
        <v>91</v>
      </c>
      <c r="D68" s="10">
        <v>85</v>
      </c>
      <c r="E68" s="8" t="s">
        <v>200</v>
      </c>
      <c r="F68" s="15" t="s">
        <v>176</v>
      </c>
      <c r="G68" s="10" t="s">
        <v>191</v>
      </c>
      <c r="H68" s="3">
        <v>0.03678240740740741</v>
      </c>
      <c r="I68" s="17">
        <v>0.03568287037037037</v>
      </c>
      <c r="J68" s="17">
        <v>0.03796296296296296</v>
      </c>
      <c r="K68" s="3"/>
      <c r="L68" s="3">
        <f>SUM(H68:K68)</f>
        <v>0.11042824074074074</v>
      </c>
      <c r="M68" s="2">
        <f>IF(OR(ISERROR(SMALL(H68:K68,1)),ISERROR(SMALL(H68:K68,2)),ISERROR(SMALL(H68:K68,3))),"",SMALL(H68:K68,1)+SMALL(H68:K68,2)+SMALL(H68:K68,3))</f>
        <v>0.11042824074074074</v>
      </c>
    </row>
    <row r="69" spans="1:13" ht="15">
      <c r="A69" s="10">
        <v>15</v>
      </c>
      <c r="B69" s="10" t="s">
        <v>136</v>
      </c>
      <c r="C69" s="10" t="s">
        <v>137</v>
      </c>
      <c r="D69" s="8">
        <v>69</v>
      </c>
      <c r="E69" s="8" t="s">
        <v>202</v>
      </c>
      <c r="F69" s="15" t="s">
        <v>26</v>
      </c>
      <c r="G69" s="10" t="s">
        <v>30</v>
      </c>
      <c r="H69" s="3"/>
      <c r="I69" s="17">
        <v>0.038148148148148146</v>
      </c>
      <c r="J69" s="17">
        <v>0.03591435185185186</v>
      </c>
      <c r="K69" s="3">
        <v>0.03685185185185185</v>
      </c>
      <c r="L69" s="3">
        <f>SUM(H69:K69)</f>
        <v>0.11091435185185186</v>
      </c>
      <c r="M69" s="2">
        <f>IF(OR(ISERROR(SMALL(H69:K69,1)),ISERROR(SMALL(H69:K69,2)),ISERROR(SMALL(H69:K69,3))),"",SMALL(H69:K69,1)+SMALL(H69:K69,2)+SMALL(H69:K69,3))</f>
        <v>0.11091435185185186</v>
      </c>
    </row>
    <row r="70" spans="1:13" ht="15">
      <c r="A70" s="10">
        <v>16</v>
      </c>
      <c r="B70" s="10" t="s">
        <v>27</v>
      </c>
      <c r="C70" s="10" t="s">
        <v>28</v>
      </c>
      <c r="D70" s="10">
        <v>75</v>
      </c>
      <c r="E70" s="8" t="s">
        <v>200</v>
      </c>
      <c r="F70" s="15" t="s">
        <v>25</v>
      </c>
      <c r="G70" s="10" t="s">
        <v>30</v>
      </c>
      <c r="H70" s="3">
        <v>0.040671296296296296</v>
      </c>
      <c r="I70" s="17">
        <v>0.03633101851851852</v>
      </c>
      <c r="J70" s="17">
        <v>0.037141203703703704</v>
      </c>
      <c r="K70" s="3">
        <v>0.03844907407407407</v>
      </c>
      <c r="L70" s="3">
        <f>SUM(H70:K70)</f>
        <v>0.15259259259259259</v>
      </c>
      <c r="M70" s="2">
        <f>IF(OR(ISERROR(SMALL(H70:K70,1)),ISERROR(SMALL(H70:K70,2)),ISERROR(SMALL(H70:K70,3))),"",SMALL(H70:K70,1)+SMALL(H70:K70,2)+SMALL(H70:K70,3))</f>
        <v>0.1119212962962963</v>
      </c>
    </row>
    <row r="71" spans="1:13" ht="15">
      <c r="A71" s="10">
        <v>17</v>
      </c>
      <c r="B71" s="10" t="s">
        <v>138</v>
      </c>
      <c r="C71" s="10" t="s">
        <v>139</v>
      </c>
      <c r="D71" s="8">
        <v>62</v>
      </c>
      <c r="E71" s="8" t="s">
        <v>203</v>
      </c>
      <c r="F71" s="15" t="s">
        <v>45</v>
      </c>
      <c r="G71" s="10" t="s">
        <v>30</v>
      </c>
      <c r="H71" s="3"/>
      <c r="I71" s="17">
        <v>0.03943287037037037</v>
      </c>
      <c r="J71" s="17">
        <v>0.03782407407407407</v>
      </c>
      <c r="K71" s="3">
        <v>0.03844907407407407</v>
      </c>
      <c r="L71" s="3">
        <f>SUM(H71:K71)</f>
        <v>0.11570601851851853</v>
      </c>
      <c r="M71" s="2">
        <f>IF(OR(ISERROR(SMALL(H71:K71,1)),ISERROR(SMALL(H71:K71,2)),ISERROR(SMALL(H71:K71,3))),"",SMALL(H71:K71,1)+SMALL(H71:K71,2)+SMALL(H71:K71,3))</f>
        <v>0.11570601851851851</v>
      </c>
    </row>
    <row r="72" spans="1:13" ht="15">
      <c r="A72" s="10">
        <v>18</v>
      </c>
      <c r="B72" s="10" t="s">
        <v>56</v>
      </c>
      <c r="C72" s="10" t="s">
        <v>57</v>
      </c>
      <c r="D72" s="10">
        <v>91</v>
      </c>
      <c r="E72" s="8" t="s">
        <v>201</v>
      </c>
      <c r="F72" s="15" t="s">
        <v>176</v>
      </c>
      <c r="G72" s="10" t="s">
        <v>140</v>
      </c>
      <c r="H72" s="3">
        <v>0.03885416666666667</v>
      </c>
      <c r="I72" s="17">
        <v>0.04086805555555555</v>
      </c>
      <c r="J72" s="17">
        <v>0.03949074074074074</v>
      </c>
      <c r="K72" s="3">
        <v>0.041122685185185186</v>
      </c>
      <c r="L72" s="3">
        <f>SUM(H72:K72)</f>
        <v>0.16033564814814816</v>
      </c>
      <c r="M72" s="2">
        <f>IF(OR(ISERROR(SMALL(H72:K72,1)),ISERROR(SMALL(H72:K72,2)),ISERROR(SMALL(H72:K72,3))),"",SMALL(H72:K72,1)+SMALL(H72:K72,2)+SMALL(H72:K72,3))</f>
        <v>0.11921296296296297</v>
      </c>
    </row>
    <row r="73" spans="1:13" ht="15">
      <c r="A73" s="10">
        <v>19</v>
      </c>
      <c r="B73" s="10" t="s">
        <v>31</v>
      </c>
      <c r="C73" s="10" t="s">
        <v>20</v>
      </c>
      <c r="D73" s="10">
        <v>76</v>
      </c>
      <c r="E73" s="8" t="s">
        <v>201</v>
      </c>
      <c r="F73" s="15" t="s">
        <v>25</v>
      </c>
      <c r="G73" s="10" t="s">
        <v>30</v>
      </c>
      <c r="H73" s="3">
        <v>0.040486111111111105</v>
      </c>
      <c r="I73" s="17">
        <v>0.04070601851851852</v>
      </c>
      <c r="J73" s="17">
        <v>0.03885416666666667</v>
      </c>
      <c r="K73" s="3">
        <v>0.04045138888888889</v>
      </c>
      <c r="L73" s="3">
        <f>SUM(H73:K73)</f>
        <v>0.16049768518518517</v>
      </c>
      <c r="M73" s="2">
        <f>IF(OR(ISERROR(SMALL(H73:K73,1)),ISERROR(SMALL(H73:K73,2)),ISERROR(SMALL(H73:K73,3))),"",SMALL(H73:K73,1)+SMALL(H73:K73,2)+SMALL(H73:K73,3))</f>
        <v>0.11979166666666666</v>
      </c>
    </row>
    <row r="74" spans="1:13" ht="15">
      <c r="A74" s="10">
        <v>20</v>
      </c>
      <c r="B74" s="10" t="s">
        <v>194</v>
      </c>
      <c r="C74" s="10" t="s">
        <v>86</v>
      </c>
      <c r="D74" s="8">
        <v>87</v>
      </c>
      <c r="E74" s="8" t="s">
        <v>202</v>
      </c>
      <c r="F74" s="15" t="s">
        <v>176</v>
      </c>
      <c r="G74" s="10" t="s">
        <v>115</v>
      </c>
      <c r="H74" s="3"/>
      <c r="I74" s="17">
        <v>0.042118055555555554</v>
      </c>
      <c r="J74" s="17">
        <v>0.03876157407407408</v>
      </c>
      <c r="K74" s="3">
        <v>0.03916666666666666</v>
      </c>
      <c r="L74" s="3">
        <f>SUM(H74:K74)</f>
        <v>0.12004629629629629</v>
      </c>
      <c r="M74" s="2">
        <f>IF(OR(ISERROR(SMALL(H74:K74,1)),ISERROR(SMALL(H74:K74,2)),ISERROR(SMALL(H74:K74,3))),"",SMALL(H74:K74,1)+SMALL(H74:K74,2)+SMALL(H74:K74,3))</f>
        <v>0.12004629629629629</v>
      </c>
    </row>
    <row r="75" spans="1:13" ht="15">
      <c r="A75" s="10">
        <v>21</v>
      </c>
      <c r="B75" s="10" t="s">
        <v>19</v>
      </c>
      <c r="C75" s="10" t="s">
        <v>20</v>
      </c>
      <c r="D75" s="10">
        <v>70</v>
      </c>
      <c r="E75" s="8" t="s">
        <v>203</v>
      </c>
      <c r="F75" s="15" t="s">
        <v>26</v>
      </c>
      <c r="G75" s="10" t="s">
        <v>21</v>
      </c>
      <c r="H75" s="3">
        <v>0.04269675925925926</v>
      </c>
      <c r="I75" s="17">
        <v>0.04209490740740741</v>
      </c>
      <c r="J75" s="17">
        <v>0.041539351851851855</v>
      </c>
      <c r="K75" s="3">
        <v>0.041851851851851855</v>
      </c>
      <c r="L75" s="3">
        <f>SUM(H75:K75)</f>
        <v>0.16818287037037039</v>
      </c>
      <c r="M75" s="2">
        <f>IF(OR(ISERROR(SMALL(H75:K75,1)),ISERROR(SMALL(H75:K75,2)),ISERROR(SMALL(H75:K75,3))),"",SMALL(H75:K75,1)+SMALL(H75:K75,2)+SMALL(H75:K75,3))</f>
        <v>0.1254861111111111</v>
      </c>
    </row>
    <row r="76" spans="1:13" ht="15">
      <c r="A76" s="10">
        <v>22</v>
      </c>
      <c r="B76" s="10" t="s">
        <v>148</v>
      </c>
      <c r="C76" s="10" t="s">
        <v>149</v>
      </c>
      <c r="D76" s="8">
        <v>69</v>
      </c>
      <c r="E76" s="8" t="s">
        <v>204</v>
      </c>
      <c r="F76" s="15" t="s">
        <v>26</v>
      </c>
      <c r="G76" s="10" t="s">
        <v>147</v>
      </c>
      <c r="H76" s="3"/>
      <c r="I76" s="17">
        <v>0.04320601851851852</v>
      </c>
      <c r="J76" s="17">
        <v>0.04355324074074074</v>
      </c>
      <c r="K76" s="3">
        <v>0.04420138888888889</v>
      </c>
      <c r="L76" s="3">
        <f>SUM(H76:K76)</f>
        <v>0.13096064814814815</v>
      </c>
      <c r="M76" s="2">
        <f>IF(OR(ISERROR(SMALL(H76:K76,1)),ISERROR(SMALL(H76:K76,2)),ISERROR(SMALL(H76:K76,3))),"",SMALL(H76:K76,1)+SMALL(H76:K76,2)+SMALL(H76:K76,3))</f>
        <v>0.13096064814814815</v>
      </c>
    </row>
    <row r="77" spans="1:13" ht="15">
      <c r="A77" s="10">
        <v>23</v>
      </c>
      <c r="B77" s="10" t="s">
        <v>146</v>
      </c>
      <c r="C77" s="10" t="s">
        <v>145</v>
      </c>
      <c r="D77" s="8">
        <v>69</v>
      </c>
      <c r="E77" s="8" t="s">
        <v>205</v>
      </c>
      <c r="F77" s="15" t="s">
        <v>26</v>
      </c>
      <c r="G77" s="10" t="s">
        <v>147</v>
      </c>
      <c r="H77" s="3"/>
      <c r="I77" s="17">
        <v>0.043182870370370365</v>
      </c>
      <c r="J77" s="17">
        <v>0.043819444444444446</v>
      </c>
      <c r="K77" s="3">
        <v>0.044189814814814814</v>
      </c>
      <c r="L77" s="3">
        <f>SUM(H77:K77)</f>
        <v>0.13119212962962962</v>
      </c>
      <c r="M77" s="2">
        <f>IF(OR(ISERROR(SMALL(H77:K77,1)),ISERROR(SMALL(H77:K77,2)),ISERROR(SMALL(H77:K77,3))),"",SMALL(H77:K77,1)+SMALL(H77:K77,2)+SMALL(H77:K77,3))</f>
        <v>0.13119212962962962</v>
      </c>
    </row>
    <row r="78" spans="1:13" ht="15">
      <c r="A78" s="10">
        <v>24</v>
      </c>
      <c r="B78" s="21" t="s">
        <v>184</v>
      </c>
      <c r="C78" s="21" t="s">
        <v>185</v>
      </c>
      <c r="D78" s="10">
        <v>57</v>
      </c>
      <c r="E78" s="28" t="s">
        <v>202</v>
      </c>
      <c r="F78" s="16" t="s">
        <v>29</v>
      </c>
      <c r="G78" s="25" t="s">
        <v>187</v>
      </c>
      <c r="H78" s="10"/>
      <c r="I78" s="20">
        <v>0.053125</v>
      </c>
      <c r="J78" s="17">
        <v>0.051273148148148144</v>
      </c>
      <c r="K78" s="3">
        <v>0.05103009259259259</v>
      </c>
      <c r="L78" s="3">
        <f>SUM(H78:K78)</f>
        <v>0.15542824074074074</v>
      </c>
      <c r="M78" s="2">
        <f>IF(OR(ISERROR(SMALL(H78:K78,1)),ISERROR(SMALL(H78:K78,2)),ISERROR(SMALL(H78:K78,3))),"",SMALL(H78:K78,1)+SMALL(H78:K78,2)+SMALL(H78:K78,3))</f>
        <v>0.15542824074074074</v>
      </c>
    </row>
    <row r="79" spans="1:13" ht="15">
      <c r="A79" s="21">
        <v>26</v>
      </c>
      <c r="B79" s="21" t="s">
        <v>92</v>
      </c>
      <c r="C79" s="21" t="s">
        <v>186</v>
      </c>
      <c r="D79" s="10">
        <v>44</v>
      </c>
      <c r="E79" s="8" t="s">
        <v>200</v>
      </c>
      <c r="F79" s="10" t="s">
        <v>188</v>
      </c>
      <c r="G79" s="24" t="s">
        <v>17</v>
      </c>
      <c r="H79" s="10"/>
      <c r="I79" s="17">
        <v>0.0566550925925926</v>
      </c>
      <c r="J79" s="17">
        <v>0.05693287037037037</v>
      </c>
      <c r="K79" s="3">
        <v>0.05434027777777778</v>
      </c>
      <c r="L79" s="3">
        <f>SUM(H79:K79)</f>
        <v>0.16792824074074075</v>
      </c>
      <c r="M79" s="23">
        <f>IF(OR(ISERROR(SMALL(H79:K79,1)),ISERROR(SMALL(H79:K79,2)),ISERROR(SMALL(H79:K79,3))),"",SMALL(H79:K79,1)+SMALL(H79:K79,2)+SMALL(H79:K79,3))</f>
        <v>0.16792824074074075</v>
      </c>
    </row>
  </sheetData>
  <sheetProtection/>
  <mergeCells count="2">
    <mergeCell ref="A55:B55"/>
    <mergeCell ref="A1:B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Header xml:space="preserve">&amp;C1. LAUFCUP Naturpark
Schwäbisch Fränkischer Wald 2011 </oddHeader>
    <oddFooter>&amp;L&amp;A&amp;CSeite &amp;P von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Leichtathletik</dc:creator>
  <cp:keywords/>
  <dc:description/>
  <cp:lastModifiedBy>Benutzer</cp:lastModifiedBy>
  <cp:lastPrinted>2011-10-29T15:30:40Z</cp:lastPrinted>
  <dcterms:created xsi:type="dcterms:W3CDTF">2011-02-09T19:11:44Z</dcterms:created>
  <dcterms:modified xsi:type="dcterms:W3CDTF">2011-11-01T14:21:01Z</dcterms:modified>
  <cp:category/>
  <cp:version/>
  <cp:contentType/>
  <cp:contentStatus/>
</cp:coreProperties>
</file>